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<sst xmlns="http://schemas.openxmlformats.org/spreadsheetml/2006/main" count="6316" uniqueCount="2914">
  <si>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</si>
  <si>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</si>
  <si>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</si>
  <si>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</si>
  <si>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</si>
  <si>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</si>
  <si>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</si>
  <si>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</si>
  <si>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</si>
  <si>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</si>
  <si>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</si>
  <si>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</si>
  <si>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</si>
  <si>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</si>
  <si>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</si>
  <si>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</si>
  <si>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</si>
  <si>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</si>
  <si>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</si>
  <si>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</si>
  <si>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</si>
  <si>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</si>
  <si>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</si>
  <si>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</si>
  <si>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</si>
  <si>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</si>
  <si>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</si>
  <si>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</si>
  <si>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</si>
  <si>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</si>
  <si>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</si>
  <si>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</si>
  <si>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</si>
  <si>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</si>
  <si>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</si>
  <si>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</si>
  <si>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</si>
  <si>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</si>
  <si>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</si>
  <si>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</si>
  <si>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</si>
  <si>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</si>
  <si>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</si>
  <si>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</si>
  <si>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</si>
  <si>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</si>
  <si>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</si>
  <si>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</si>
  <si>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</si>
  <si>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</si>
  <si>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</si>
  <si>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</si>
  <si>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</si>
  <si>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</si>
  <si>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</si>
  <si>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</si>
  <si>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</si>
  <si>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</si>
  <si>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</si>
  <si>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</si>
  <si>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</si>
  <si>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</si>
  <si>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</si>
  <si>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</si>
  <si>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</si>
  <si>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</si>
  <si>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</si>
  <si>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</si>
  <si>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</si>
  <si>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</si>
  <si>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</si>
  <si>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</si>
  <si>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</si>
  <si>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</si>
  <si>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</si>
  <si>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</si>
  <si>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</si>
  <si>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</si>
  <si>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</si>
  <si>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</si>
  <si>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</si>
  <si>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</si>
  <si>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</si>
  <si>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</si>
  <si>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</si>
  <si>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</si>
  <si>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</si>
  <si>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</si>
  <si>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</si>
  <si>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</si>
  <si>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</si>
  <si>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</si>
  <si>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</si>
  <si>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</si>
  <si>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</si>
  <si>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</si>
  <si>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</si>
  <si>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</si>
  <si>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</si>
  <si>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</si>
  <si>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</si>
  <si>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</si>
  <si>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</si>
  <si>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</si>
  <si>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</si>
  <si>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</si>
  <si>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</si>
  <si>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</si>
  <si>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</si>
  <si>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</si>
  <si>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</si>
  <si>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</si>
  <si>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</si>
  <si>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</si>
  <si>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</si>
  <si>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</si>
  <si>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</si>
  <si>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</si>
  <si>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</si>
  <si>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</si>
  <si>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</si>
  <si>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</si>
  <si>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</si>
  <si>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</si>
  <si>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</si>
  <si>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</si>
  <si>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</si>
  <si>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</si>
  <si>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</si>
  <si>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</si>
  <si>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</si>
  <si>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</si>
  <si>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</si>
  <si>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</si>
  <si>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</si>
  <si>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</si>
  <si>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</si>
  <si>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</si>
  <si>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</si>
  <si>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</si>
  <si>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</si>
  <si>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</si>
  <si>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</si>
  <si>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</si>
  <si>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</si>
  <si>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</si>
  <si>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</si>
  <si>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</si>
  <si>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</si>
  <si>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</si>
  <si>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</si>
  <si>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</si>
  <si>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</si>
  <si>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</si>
  <si>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</si>
  <si>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</si>
  <si>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</si>
  <si>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</si>
  <si>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</si>
  <si>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</si>
  <si>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</si>
  <si>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</si>
  <si>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</si>
  <si>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</si>
  <si>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</si>
  <si>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</si>
  <si>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</si>
  <si>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</si>
  <si>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</si>
  <si>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</si>
  <si>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</si>
  <si>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</si>
  <si>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</si>
  <si>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</si>
  <si>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</si>
  <si>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</si>
  <si>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</si>
  <si>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</si>
  <si>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</si>
  <si>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</si>
  <si>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</si>
  <si>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</si>
  <si>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</si>
  <si>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</si>
  <si>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</si>
  <si>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</si>
  <si>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</si>
  <si>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</si>
  <si>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</si>
  <si>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</si>
  <si>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</si>
  <si>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</si>
  <si>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</si>
  <si>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</si>
  <si>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</si>
  <si>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</si>
  <si>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</si>
  <si>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</si>
  <si>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</si>
  <si>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</si>
  <si>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</si>
  <si>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</si>
  <si>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</si>
  <si>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</si>
  <si>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</si>
  <si>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</si>
  <si>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</si>
  <si>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</si>
  <si>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</si>
  <si>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</si>
  <si>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</si>
  <si>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</si>
  <si>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</si>
  <si>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</si>
  <si>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</si>
  <si>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</si>
  <si>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</si>
  <si>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</si>
  <si>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</si>
  <si>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</si>
  <si>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</si>
  <si>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</si>
  <si>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</si>
  <si>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</si>
  <si>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</si>
  <si>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</si>
  <si>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</si>
  <si>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</si>
  <si>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</si>
  <si>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</si>
  <si>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</si>
  <si>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</si>
  <si>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</si>
  <si>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</si>
  <si>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</si>
  <si>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</si>
  <si>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</si>
  <si>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</si>
  <si>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</si>
  <si>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</si>
  <si>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</si>
  <si>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</si>
  <si>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</si>
  <si>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</si>
  <si>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</si>
  <si>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</si>
  <si>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</si>
  <si>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</si>
  <si>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</si>
  <si>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</si>
  <si>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</si>
  <si>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</si>
  <si>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</si>
  <si>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</si>
  <si>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</si>
  <si>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</si>
  <si>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</si>
  <si>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</si>
  <si>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</si>
  <si>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</si>
  <si>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</si>
  <si>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</si>
  <si>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</si>
  <si>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</si>
  <si>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</si>
  <si>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</si>
  <si>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</si>
  <si>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</si>
  <si>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</si>
  <si>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</si>
  <si>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</si>
  <si>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</si>
  <si>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</si>
  <si>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</si>
  <si>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</si>
  <si>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</si>
  <si>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</si>
  <si>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</si>
  <si>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</si>
  <si>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</si>
  <si>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</si>
  <si>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</si>
  <si>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</si>
  <si>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</si>
  <si>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</si>
  <si>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</si>
  <si>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</si>
  <si>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</si>
  <si>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</si>
  <si>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</si>
  <si>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</si>
  <si>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</si>
  <si>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</si>
  <si>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</si>
  <si>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</si>
  <si>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</si>
  <si>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</si>
  <si>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</si>
  <si>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</si>
  <si>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</si>
  <si>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</si>
  <si>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</si>
  <si>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</si>
  <si>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</si>
  <si>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</si>
  <si>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</si>
  <si>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</si>
  <si>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</si>
  <si>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</si>
  <si>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</si>
  <si>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</si>
  <si>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</si>
  <si>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</si>
  <si>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</si>
  <si>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</si>
  <si>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</si>
  <si>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</si>
  <si>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</si>
  <si>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</si>
  <si>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</si>
  <si>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</si>
  <si>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</si>
  <si>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</si>
  <si>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</si>
  <si>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</si>
  <si>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</si>
  <si>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</si>
  <si>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</si>
  <si>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</si>
  <si>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</si>
  <si>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</si>
  <si>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</si>
  <si>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</si>
  <si>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</si>
  <si>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</si>
  <si>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</si>
  <si>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</si>
  <si>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</si>
  <si>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</si>
  <si>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</si>
  <si>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</si>
  <si>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</si>
  <si>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</si>
  <si>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</si>
  <si>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</si>
  <si>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</si>
  <si>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</si>
  <si>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</si>
  <si>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</si>
  <si>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</si>
  <si>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</si>
  <si>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</si>
  <si>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</si>
  <si>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</si>
  <si>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</si>
  <si>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</si>
  <si>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</si>
  <si>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</si>
  <si>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</si>
  <si>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</si>
  <si>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</si>
  <si>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</si>
  <si>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</si>
  <si>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</si>
  <si>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</si>
  <si>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</si>
  <si>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</si>
  <si>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</si>
  <si>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</si>
  <si>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</si>
  <si>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</si>
  <si>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</si>
  <si>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</si>
  <si>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</si>
  <si>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</si>
  <si>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</si>
  <si>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</si>
  <si>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</si>
  <si>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</si>
  <si>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</si>
  <si>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</si>
  <si>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</si>
  <si>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</si>
  <si>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</si>
  <si>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</si>
  <si>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</si>
  <si>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</si>
  <si>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</si>
  <si>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</si>
  <si>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</si>
  <si>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</si>
  <si>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</si>
  <si>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</si>
  <si>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</si>
  <si>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</si>
  <si>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</si>
  <si>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</si>
  <si>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</si>
  <si>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</si>
  <si>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</si>
  <si>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</si>
  <si>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</si>
  <si>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</si>
  <si>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</si>
  <si>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</si>
  <si>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</si>
  <si>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</si>
  <si>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</si>
  <si>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</si>
  <si>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</si>
  <si>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</si>
  <si>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</si>
  <si>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</si>
  <si>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</si>
  <si>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</si>
  <si>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</si>
  <si>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</si>
  <si>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</si>
  <si>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</si>
  <si>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</si>
  <si>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</si>
  <si>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</si>
  <si>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</si>
  <si>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</si>
  <si>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</si>
  <si>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</si>
  <si>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</si>
  <si>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</si>
  <si>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</si>
  <si>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</si>
  <si>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</si>
  <si>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</si>
  <si>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</si>
  <si>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</si>
  <si>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</si>
  <si>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</si>
  <si>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</si>
  <si>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</si>
  <si>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</si>
  <si>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</si>
  <si>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</si>
  <si>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</si>
  <si>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</si>
  <si>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</si>
  <si>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</si>
  <si>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</si>
  <si>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</si>
  <si>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</si>
  <si>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</si>
  <si>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</si>
  <si>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</si>
  <si>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</si>
  <si>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</si>
  <si>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</si>
  <si>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</si>
  <si>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</si>
  <si>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</si>
  <si>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</si>
  <si>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</si>
  <si>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</si>
  <si>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</si>
  <si>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</si>
  <si>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</si>
  <si>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</si>
  <si>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</si>
  <si>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</si>
  <si>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</si>
  <si>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</si>
  <si>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</si>
  <si>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</si>
  <si>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</si>
  <si>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</si>
  <si>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</si>
  <si>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</si>
  <si>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</si>
  <si>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</si>
  <si>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</si>
  <si>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</si>
  <si>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</si>
  <si>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</si>
  <si>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</si>
  <si>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</si>
  <si>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</si>
  <si>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</si>
  <si>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</si>
  <si>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</si>
  <si>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</si>
  <si>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</si>
  <si>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</si>
  <si>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</si>
  <si>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</si>
  <si>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</si>
  <si>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</si>
  <si>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</si>
  <si>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</si>
  <si>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</si>
  <si>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</si>
  <si>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</si>
  <si>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</si>
  <si>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</si>
  <si>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</si>
  <si>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</si>
  <si>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</si>
  <si>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</si>
  <si>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</si>
  <si>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</si>
  <si>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</si>
  <si>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</si>
  <si>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</si>
  <si>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</si>
  <si>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</si>
  <si>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</si>
  <si>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</si>
  <si>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</si>
  <si>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</si>
  <si>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</si>
  <si>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</si>
  <si>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</si>
  <si>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</si>
  <si>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</si>
  <si>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</si>
  <si>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</si>
  <si>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</si>
  <si>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</si>
  <si>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</si>
  <si>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</si>
  <si>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</si>
  <si>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</si>
  <si>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</si>
  <si>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</si>
  <si>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</si>
  <si>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</si>
  <si>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</si>
  <si>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</si>
  <si>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</si>
  <si>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</si>
  <si>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</si>
  <si>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</si>
  <si>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</si>
  <si>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</si>
  <si>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</si>
  <si>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</si>
  <si>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</si>
  <si>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</si>
  <si>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</si>
  <si>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</si>
  <si>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</si>
  <si>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</si>
  <si>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</si>
  <si>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</si>
  <si>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</si>
  <si>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</si>
  <si>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</si>
  <si>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</si>
  <si>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</si>
  <si>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</si>
  <si>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</si>
  <si>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</si>
  <si>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</si>
  <si>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</si>
  <si>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</si>
  <si>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</si>
  <si>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</si>
  <si>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</si>
  <si>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</si>
  <si>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</si>
  <si>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</si>
  <si>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</si>
  <si>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</si>
  <si>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</si>
  <si>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</si>
  <si>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</si>
  <si>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</si>
  <si>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</si>
  <si>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</si>
  <si>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</si>
  <si>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</si>
  <si>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</si>
  <si>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</si>
  <si>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</si>
  <si>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</si>
  <si>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</si>
  <si>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</si>
  <si>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</si>
  <si>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</si>
  <si>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</si>
  <si>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</si>
  <si>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</si>
  <si>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</si>
  <si>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</si>
  <si>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</si>
  <si>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</si>
  <si>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</si>
  <si>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</si>
  <si>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</si>
  <si>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</si>
  <si>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</si>
  <si>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</si>
  <si>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</si>
  <si>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</si>
  <si>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</si>
  <si>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</si>
  <si>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</si>
  <si>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</si>
  <si>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</si>
  <si>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</si>
  <si>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</si>
  <si>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</si>
  <si>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</si>
  <si>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</si>
  <si>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</si>
  <si>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</si>
  <si>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</si>
  <si>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</si>
  <si>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</si>
  <si>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</si>
  <si>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</si>
  <si>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</si>
  <si>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</si>
  <si>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</si>
  <si>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</si>
  <si>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</si>
  <si>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</si>
  <si>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</si>
  <si>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</si>
  <si>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</si>
  <si>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</si>
  <si>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</si>
  <si>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</si>
  <si>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</si>
  <si>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</si>
  <si>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</si>
  <si>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</si>
  <si>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</si>
  <si>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</si>
  <si>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</si>
  <si>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</si>
  <si>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</si>
  <si>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</si>
  <si>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</si>
  <si>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</si>
  <si>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</si>
  <si>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</si>
  <si>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</si>
  <si>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</si>
  <si>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</si>
  <si>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</si>
  <si>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</si>
  <si>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</si>
  <si>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</si>
  <si>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</si>
  <si>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</si>
  <si>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</si>
  <si>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</si>
  <si>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</si>
  <si>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</si>
  <si>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</si>
  <si>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</si>
  <si>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</si>
  <si>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</si>
  <si>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</si>
  <si>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</si>
  <si>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</si>
  <si>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</si>
  <si>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</si>
  <si>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</si>
  <si>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</si>
  <si>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</si>
  <si>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</si>
  <si>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</si>
  <si>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</si>
  <si>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</si>
  <si>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</si>
  <si>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</si>
  <si>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</si>
  <si>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</si>
  <si>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</si>
  <si>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</si>
  <si>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</si>
  <si>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</si>
  <si>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</si>
  <si>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</si>
  <si>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</si>
  <si>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</si>
  <si>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</si>
  <si>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</si>
  <si>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</si>
  <si>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</si>
  <si>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</si>
  <si>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</si>
  <si>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</si>
  <si>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</si>
  <si>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</si>
  <si>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</si>
  <si>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</si>
  <si>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</si>
  <si>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</si>
  <si>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</si>
  <si>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</si>
  <si>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</si>
  <si>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</si>
  <si>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</si>
  <si>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</si>
  <si>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</si>
  <si>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</si>
  <si>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</si>
  <si>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</si>
  <si>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</si>
  <si>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</si>
  <si>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</si>
  <si>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</si>
  <si>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</si>
  <si>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</si>
  <si>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</si>
  <si>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</si>
  <si>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</si>
  <si>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</si>
  <si>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</si>
  <si>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</si>
  <si>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</si>
  <si>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</si>
  <si>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</si>
  <si>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</si>
  <si>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</si>
  <si>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</si>
  <si>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</si>
  <si>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</si>
  <si>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</si>
  <si>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</si>
  <si>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</si>
  <si>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</si>
  <si>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</si>
  <si>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</si>
  <si>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</si>
  <si>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</si>
  <si>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</si>
  <si>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</si>
  <si>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</si>
  <si>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</si>
  <si>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</si>
  <si>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</si>
  <si>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</si>
  <si>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</si>
  <si>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</si>
  <si>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</si>
  <si>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</si>
  <si>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</si>
  <si>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</si>
  <si>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</si>
  <si>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</si>
  <si>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</si>
  <si>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</si>
  <si>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</si>
  <si>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</si>
  <si>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</si>
  <si>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</si>
  <si>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</si>
  <si>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</si>
  <si>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</si>
  <si>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</si>
  <si>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</si>
  <si>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</si>
  <si>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</si>
  <si>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</si>
  <si>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</si>
  <si>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</si>
  <si>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</si>
  <si>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</si>
  <si>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</si>
  <si>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</si>
  <si>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</si>
  <si>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</si>
  <si>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</si>
  <si>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</si>
  <si>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</si>
  <si>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</si>
  <si>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</si>
  <si>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</si>
  <si>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</si>
  <si>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</si>
  <si>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</si>
  <si>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</si>
  <si>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</si>
  <si>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</si>
  <si>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</si>
  <si>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</si>
  <si>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</si>
  <si>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</si>
  <si>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</si>
  <si>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</si>
  <si>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</si>
  <si>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</si>
  <si>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</si>
  <si>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</si>
  <si>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</si>
  <si>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</si>
  <si>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</si>
  <si>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</si>
  <si>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</si>
  <si>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</si>
  <si>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</si>
  <si>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</si>
  <si>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</si>
  <si>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</si>
  <si>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</si>
  <si>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</si>
  <si>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</si>
  <si>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</si>
  <si>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</si>
  <si>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</si>
  <si>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</si>
  <si>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</si>
  <si>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</si>
  <si>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</si>
  <si>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</si>
  <si>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</si>
  <si>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</si>
  <si>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</si>
  <si>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</si>
  <si>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</si>
  <si>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</si>
  <si>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</si>
  <si>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</si>
  <si>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</si>
  <si>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</si>
  <si>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</si>
  <si>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</si>
  <si>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</si>
  <si>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</si>
  <si>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</si>
  <si>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</si>
  <si>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</si>
  <si>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</si>
  <si>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</si>
  <si>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</si>
  <si>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</si>
  <si>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</si>
  <si>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</si>
  <si>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</si>
  <si>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</si>
  <si>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</si>
  <si>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</si>
  <si>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</si>
  <si>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</si>
  <si>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</si>
  <si>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</si>
  <si>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</si>
  <si>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</si>
  <si>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</si>
  <si>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</si>
  <si>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</si>
  <si>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</si>
  <si>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</si>
  <si>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</si>
  <si>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</si>
  <si>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</si>
  <si>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</si>
  <si>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</si>
  <si>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</si>
  <si>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</si>
  <si>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</si>
  <si>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</si>
  <si>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</si>
  <si>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</si>
  <si>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</si>
  <si>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</si>
  <si>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</si>
  <si>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</si>
  <si>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</si>
  <si>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</si>
  <si>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</si>
  <si>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</si>
  <si>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</si>
  <si>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</si>
  <si>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</si>
  <si>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</si>
  <si>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</si>
  <si>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</si>
  <si>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</si>
  <si>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</si>
  <si>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</si>
  <si>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</si>
  <si>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</si>
  <si>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</si>
  <si>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</si>
  <si>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</si>
  <si>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</si>
  <si>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</si>
  <si>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</si>
  <si>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</si>
  <si>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</si>
  <si>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</si>
  <si>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</si>
  <si>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</si>
  <si>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</si>
  <si>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</si>
  <si>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</si>
  <si>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</si>
  <si>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</si>
  <si>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</si>
  <si>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</si>
  <si>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</si>
  <si>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</si>
  <si>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</si>
  <si>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</si>
  <si>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</si>
  <si>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</si>
  <si>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</si>
  <si>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</si>
  <si>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</si>
  <si>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</si>
  <si>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</si>
  <si>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</si>
  <si>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</si>
  <si>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</si>
  <si>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</si>
  <si>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</si>
  <si>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</si>
  <si>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</si>
  <si>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</si>
  <si>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</si>
  <si>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</si>
  <si>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</si>
  <si>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</si>
  <si>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</si>
  <si>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</si>
  <si>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</si>
  <si>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</si>
  <si>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</si>
  <si>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</si>
  <si>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</si>
  <si>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</si>
  <si>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</si>
  <si>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</si>
  <si>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</si>
  <si>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</si>
  <si>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</si>
  <si>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</si>
  <si>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</si>
  <si>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</si>
  <si>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</si>
  <si>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</si>
  <si>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</si>
  <si>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</si>
  <si>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</si>
  <si>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</si>
  <si>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</si>
  <si>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</si>
  <si>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</si>
  <si>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</si>
  <si>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</si>
  <si>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</si>
  <si>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</si>
  <si>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</si>
  <si>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</si>
  <si>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</si>
  <si>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</si>
  <si>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</si>
  <si>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</si>
  <si>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</si>
  <si>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</si>
  <si>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</si>
  <si>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</si>
  <si>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</si>
  <si>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</si>
  <si>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</si>
  <si>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</si>
  <si>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</si>
  <si>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</si>
  <si>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</si>
  <si>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</si>
  <si>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</si>
  <si>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</si>
  <si>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</si>
  <si>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</si>
  <si>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</si>
  <si>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</si>
  <si>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</si>
  <si>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</si>
  <si>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</si>
  <si>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</si>
  <si>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</si>
  <si>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</si>
  <si>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</si>
  <si>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</si>
  <si>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</si>
  <si>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</si>
  <si>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</si>
  <si>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</si>
  <si>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</si>
  <si>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</si>
  <si>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</si>
  <si>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</si>
  <si>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</si>
  <si>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</si>
  <si>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</si>
  <si>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</si>
  <si>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</si>
  <si>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</si>
  <si>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</si>
  <si>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</si>
  <si>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</si>
  <si>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</si>
  <si>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</si>
  <si>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</si>
  <si>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</si>
  <si>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</si>
  <si>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</si>
  <si>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</si>
  <si>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</si>
  <si>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</si>
  <si>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</si>
  <si>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</si>
  <si>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</si>
  <si>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</si>
  <si>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</si>
  <si>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</si>
  <si>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</si>
  <si>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</si>
  <si>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</si>
  <si>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</si>
  <si>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</si>
  <si>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</si>
  <si>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</si>
  <si>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</si>
  <si>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</si>
  <si>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</si>
  <si>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</si>
  <si>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</si>
  <si>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</si>
  <si>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</si>
  <si>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</si>
  <si>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</si>
  <si>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</si>
  <si>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</si>
  <si>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</si>
  <si>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</si>
  <si>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</si>
  <si>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</si>
  <si>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</si>
  <si>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</si>
  <si>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</si>
  <si>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</si>
  <si>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</si>
  <si>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</si>
  <si>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</si>
  <si>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</si>
  <si>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</si>
  <si>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</si>
  <si>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</si>
  <si>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</si>
  <si>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</si>
  <si>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</si>
  <si>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</si>
  <si>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</si>
  <si>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</si>
  <si>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</si>
  <si>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</si>
  <si>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</si>
  <si>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</si>
  <si>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</si>
  <si>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</si>
  <si>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</si>
  <si>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</si>
  <si>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</si>
  <si>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</si>
  <si>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</si>
  <si>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</si>
  <si>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</si>
  <si>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</si>
  <si>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</si>
  <si>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</si>
  <si>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</si>
  <si>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</si>
  <si>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</si>
  <si>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</si>
  <si>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</si>
  <si>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</si>
  <si>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</si>
  <si>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</si>
  <si>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</si>
  <si>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</si>
  <si>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</si>
  <si>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</si>
  <si>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</si>
  <si>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</si>
  <si>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</si>
  <si>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</si>
  <si>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</si>
  <si>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</si>
  <si>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</si>
  <si>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</si>
  <si>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</si>
  <si>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</si>
  <si>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</si>
  <si>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</si>
  <si>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</si>
  <si>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</si>
  <si>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</si>
  <si>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</si>
  <si>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</si>
  <si>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</si>
  <si>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</si>
  <si>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</si>
  <si>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</si>
  <si>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</si>
  <si>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</si>
  <si>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</si>
  <si>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</si>
  <si>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</si>
  <si>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</si>
  <si>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</si>
  <si>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</si>
  <si>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</si>
  <si>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</si>
  <si>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</si>
  <si>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</si>
  <si>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</si>
  <si>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</si>
  <si>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</si>
  <si>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</si>
  <si>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</si>
  <si>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</si>
  <si>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</si>
  <si>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</si>
  <si>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</si>
  <si>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</si>
  <si>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</si>
  <si>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</si>
  <si>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</si>
  <si>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</si>
  <si>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</si>
  <si>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</si>
  <si>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</si>
  <si>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</si>
  <si>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</si>
  <si>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</si>
  <si>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</si>
  <si>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</si>
  <si>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</si>
  <si>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</si>
  <si>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</si>
  <si>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</si>
  <si>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</si>
  <si>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</si>
  <si>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</si>
  <si>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</si>
  <si>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</si>
  <si>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</si>
  <si>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</si>
  <si>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</si>
  <si>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</si>
  <si>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</si>
  <si>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</si>
  <si>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</si>
  <si>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</si>
  <si>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</si>
  <si>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</si>
  <si>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</si>
  <si>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</si>
  <si>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</si>
  <si>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</si>
  <si>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</si>
  <si>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</si>
  <si>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</si>
  <si>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</si>
  <si>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</si>
  <si>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</si>
  <si>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</si>
  <si>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</si>
  <si>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</si>
  <si>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</si>
  <si>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</si>
  <si>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</si>
  <si>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</si>
  <si>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</si>
  <si>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</si>
  <si>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</si>
  <si>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</si>
  <si>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</si>
  <si>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</si>
  <si>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</si>
  <si>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</si>
  <si>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</si>
  <si>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</si>
  <si>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</si>
  <si>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</si>
  <si>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</si>
  <si>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</si>
  <si>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</si>
  <si>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</si>
  <si>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</si>
  <si>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</si>
  <si>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</si>
  <si>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</si>
  <si>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</si>
  <si>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</si>
  <si>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</si>
  <si>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</si>
  <si>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</si>
  <si>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</si>
  <si>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</si>
  <si>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</si>
  <si>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</si>
  <si>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</si>
  <si>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</si>
  <si>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</si>
  <si>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</si>
  <si>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</si>
  <si>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</si>
  <si>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</si>
  <si>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</si>
  <si>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</si>
  <si>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</si>
  <si>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</si>
  <si>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</si>
  <si>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</si>
  <si>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</si>
  <si>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</si>
  <si>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</si>
  <si>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</si>
  <si>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</si>
  <si>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</si>
  <si>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</si>
  <si>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</si>
  <si>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</si>
  <si>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</si>
  <si>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</si>
  <si>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</si>
  <si>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</si>
  <si>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</si>
  <si>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</si>
  <si>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</si>
  <si>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</si>
  <si>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</si>
  <si>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</si>
  <si>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</si>
  <si>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</si>
  <si>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</si>
  <si>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</si>
  <si>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</si>
  <si>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</si>
  <si>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</si>
  <si>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</si>
  <si>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</si>
  <si>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</si>
  <si>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</si>
  <si>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</si>
  <si>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</si>
  <si>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</si>
  <si>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</si>
  <si>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</si>
  <si>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</si>
  <si>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</si>
  <si>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</si>
  <si>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</si>
  <si>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</si>
  <si>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</si>
  <si>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</si>
  <si>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</si>
  <si>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</si>
  <si>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</si>
  <si>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</si>
  <si>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</si>
  <si>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</si>
  <si>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</si>
  <si>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</si>
  <si>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</si>
  <si>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</si>
  <si>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</si>
  <si>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</si>
  <si>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</si>
  <si>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</si>
  <si>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</si>
  <si>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</si>
  <si>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</si>
  <si>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</si>
  <si>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</si>
  <si>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</si>
  <si>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</si>
  <si>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</si>
  <si>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</si>
  <si>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</si>
  <si>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</si>
  <si>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</si>
  <si>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</si>
  <si>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</si>
  <si>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</si>
  <si>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</si>
  <si>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</si>
  <si>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</si>
  <si>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</si>
  <si>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</si>
  <si>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</si>
  <si>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</si>
  <si>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</si>
  <si>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</si>
  <si>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</si>
  <si>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</si>
  <si>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</si>
  <si>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</si>
  <si>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</si>
  <si>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</si>
  <si>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</si>
  <si>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</si>
  <si>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</si>
  <si>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</si>
  <si>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</si>
  <si>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</si>
  <si>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</si>
  <si>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</si>
  <si>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</si>
  <si>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</si>
  <si>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</si>
  <si>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</si>
  <si>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</si>
  <si>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</si>
  <si>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</si>
  <si>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</si>
  <si>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</si>
  <si>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</si>
  <si>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</si>
  <si>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</si>
  <si>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</si>
  <si>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</si>
  <si>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</si>
  <si>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</si>
  <si>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</si>
  <si>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</si>
  <si>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</si>
  <si>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</si>
  <si>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</si>
  <si>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</si>
  <si>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</si>
  <si>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</si>
  <si>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</si>
  <si>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</si>
  <si>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</si>
  <si>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</si>
  <si>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</si>
  <si>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</si>
  <si>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</si>
  <si>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</si>
  <si>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</si>
  <si>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</si>
  <si>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</si>
  <si>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</si>
  <si>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</si>
  <si>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</si>
  <si>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</si>
  <si>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</si>
  <si>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</si>
  <si>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</si>
  <si>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</si>
  <si>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</si>
  <si>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</si>
  <si>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</si>
  <si>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</si>
  <si>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</si>
  <si>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</si>
  <si>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</si>
  <si>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</si>
  <si>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</si>
  <si>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</si>
  <si>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</si>
  <si>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</si>
  <si>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</si>
  <si>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</si>
  <si>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</si>
  <si>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</si>
  <si>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</si>
  <si>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</si>
  <si>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</si>
  <si>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</si>
  <si>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</si>
  <si>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</si>
  <si>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</si>
  <si>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</si>
  <si>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</si>
  <si>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</si>
  <si>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</si>
  <si>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</si>
  <si>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</si>
  <si>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</si>
  <si>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</si>
  <si>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</si>
  <si>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</si>
  <si>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</si>
  <si>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</si>
  <si>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</si>
  <si>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</si>
  <si>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</si>
  <si>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</si>
  <si>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</si>
  <si>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</si>
  <si>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</si>
  <si>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</si>
  <si>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</si>
  <si>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</si>
  <si>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</si>
  <si>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</si>
  <si>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</si>
  <si>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</si>
  <si>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</si>
  <si>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</si>
  <si>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</si>
  <si>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</si>
  <si>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</si>
  <si>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</si>
  <si>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</si>
  <si>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</si>
  <si>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</si>
  <si>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</si>
  <si>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</si>
  <si>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</si>
  <si>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</si>
  <si>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</si>
  <si>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</si>
  <si>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</si>
  <si>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</si>
  <si>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</si>
  <si>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</si>
  <si>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</si>
  <si>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</si>
  <si>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</si>
  <si>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</si>
  <si>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</si>
  <si>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</si>
  <si>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</si>
  <si>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</si>
  <si>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</si>
  <si>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</si>
  <si>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</si>
  <si>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</si>
  <si>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</si>
  <si>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</si>
  <si>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</si>
  <si>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</si>
  <si>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</si>
  <si>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</si>
  <si>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</si>
  <si>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</si>
  <si>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</si>
  <si>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</si>
  <si>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</si>
  <si>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</si>
  <si>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</si>
  <si>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</si>
  <si>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</si>
  <si>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</si>
  <si>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</si>
  <si>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</si>
  <si>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</si>
  <si>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</si>
  <si>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</si>
  <si>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</si>
  <si>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</si>
  <si>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</si>
  <si>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</si>
  <si>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</si>
  <si>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</si>
  <si>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</si>
  <si>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</si>
  <si>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</si>
  <si>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</si>
  <si>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</si>
  <si>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</si>
  <si>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</si>
  <si>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</si>
  <si>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</si>
  <si>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</si>
  <si>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</si>
  <si>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</si>
  <si>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</si>
  <si>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</si>
  <si>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</si>
  <si>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</si>
  <si>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</si>
  <si>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</si>
  <si>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</si>
  <si>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</si>
  <si>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</si>
  <si>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</si>
  <si>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</si>
  <si>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</si>
  <si>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</si>
  <si>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</si>
  <si>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</si>
  <si>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</si>
  <si>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</si>
  <si>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</si>
  <si>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</si>
  <si>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</si>
  <si>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</si>
  <si>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</si>
  <si>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</si>
  <si>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</si>
  <si>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</si>
  <si>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</si>
  <si>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</si>
  <si>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</si>
  <si>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</si>
  <si>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</si>
  <si>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</si>
  <si>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</si>
  <si>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</si>
  <si>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</si>
  <si>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</si>
  <si>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</si>
  <si>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</si>
  <si>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</si>
  <si>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</si>
  <si>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</si>
  <si>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</si>
  <si>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</si>
  <si>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</si>
  <si>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</si>
  <si>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</si>
  <si>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</si>
  <si>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</si>
  <si>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</si>
  <si>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</si>
  <si>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</si>
  <si>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</si>
  <si>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</si>
  <si>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</si>
  <si>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</si>
  <si>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</si>
  <si>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</si>
  <si>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</si>
  <si>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</si>
  <si>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</si>
  <si>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</si>
  <si>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</si>
  <si>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</si>
  <si>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</si>
  <si>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</si>
  <si>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</si>
  <si>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</si>
  <si>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</si>
  <si>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</si>
  <si>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</si>
  <si>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</si>
  <si>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</si>
  <si>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</si>
  <si>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</si>
  <si>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</si>
  <si>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</si>
  <si>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</si>
  <si>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</si>
  <si>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</si>
  <si>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</si>
  <si>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</si>
  <si>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</si>
  <si>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</si>
  <si>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</si>
  <si>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</si>
  <si>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</si>
  <si>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</si>
  <si>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</si>
  <si>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</si>
  <si>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</si>
  <si>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</si>
  <si>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</si>
  <si>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</si>
  <si>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</si>
  <si>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</si>
  <si>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</si>
  <si>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</si>
  <si>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</si>
  <si>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</si>
  <si>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</si>
  <si>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</si>
  <si>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</si>
  <si>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</si>
  <si>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</si>
  <si>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</si>
  <si>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</si>
  <si>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</si>
  <si>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</si>
  <si>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</si>
  <si>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</si>
  <si>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</si>
  <si>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</si>
  <si>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</si>
  <si>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</si>
  <si>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</si>
  <si>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</si>
  <si>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</si>
  <si>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</si>
  <si>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</si>
  <si>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</si>
  <si>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</si>
  <si>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</si>
  <si>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</si>
  <si>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</si>
  <si>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</si>
  <si>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</si>
  <si>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</si>
  <si>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</si>
  <si>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</si>
  <si>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</si>
  <si>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</si>
  <si>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</si>
  <si>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</si>
  <si>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</si>
  <si>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</si>
  <si>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</si>
  <si>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</si>
  <si>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</si>
  <si>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</si>
  <si>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</si>
  <si>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</si>
  <si>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</si>
  <si>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</si>
  <si>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</si>
  <si>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</si>
  <si>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</si>
  <si>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</si>
  <si>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</si>
  <si>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</si>
  <si>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</si>
  <si>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</si>
  <si>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</si>
  <si>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</si>
  <si>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</si>
  <si>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</si>
  <si>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</si>
  <si>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</si>
  <si>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</si>
  <si>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</si>
  <si>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</si>
  <si>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</si>
  <si>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</si>
  <si>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</si>
  <si>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</si>
  <si>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</si>
  <si>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</si>
  <si>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</si>
  <si>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</si>
  <si>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</si>
  <si>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</si>
  <si>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</si>
  <si>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</si>
  <si>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</si>
  <si>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</si>
  <si>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</si>
  <si>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</si>
  <si>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</si>
  <si>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</si>
  <si>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</si>
  <si>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</si>
  <si>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</si>
  <si>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</si>
  <si>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</si>
  <si>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</si>
  <si>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</si>
  <si>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</si>
  <si>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</si>
  <si>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</si>
  <si>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</si>
  <si>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</si>
  <si>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</si>
  <si>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</si>
  <si>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</si>
  <si>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</si>
  <si>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</si>
  <si>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</si>
  <si>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</si>
  <si>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</si>
  <si>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</si>
  <si>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</si>
  <si>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</si>
  <si>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</si>
  <si>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</si>
  <si>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</si>
  <si>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</si>
  <si>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</si>
  <si>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</si>
  <si>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</si>
  <si>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</si>
  <si>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</si>
  <si>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</si>
  <si>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</si>
  <si>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</si>
  <si>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</si>
  <si>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</si>
  <si>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</si>
  <si>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</si>
  <si>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</si>
  <si>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</si>
  <si>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</si>
  <si>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</si>
  <si>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</si>
  <si>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</si>
  <si>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</si>
  <si>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</si>
  <si>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</si>
  <si>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</si>
  <si>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</si>
  <si>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</si>
  <si>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</si>
  <si>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</si>
  <si>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</si>
  <si>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</si>
  <si>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</si>
  <si>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</si>
  <si>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</si>
  <si>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</si>
  <si>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</si>
  <si>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</si>
  <si>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</si>
  <si>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</si>
  <si>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</si>
  <si>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</si>
  <si>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</si>
  <si>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</si>
  <si>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</si>
  <si>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</si>
  <si>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</si>
  <si>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</si>
  <si>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</si>
  <si>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</si>
  <si>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</si>
  <si>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</si>
  <si>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</si>
  <si>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</si>
  <si>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</si>
  <si>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</si>
  <si>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</si>
  <si>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</si>
  <si>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</si>
  <si>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</si>
  <si>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</si>
  <si>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</si>
  <si>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</si>
  <si>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</si>
  <si>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</si>
  <si>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</si>
  <si>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</si>
  <si>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</si>
  <si>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</si>
  <si>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</si>
  <si>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</si>
  <si>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</si>
  <si>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</si>
  <si>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</si>
  <si>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</si>
  <si>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</si>
  <si>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</si>
  <si>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</si>
  <si>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</si>
  <si>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</si>
  <si>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</si>
  <si>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</si>
  <si>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</si>
  <si>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</si>
  <si>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</si>
  <si>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</si>
  <si>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</si>
  <si>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</si>
  <si>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</si>
  <si>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</si>
  <si>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</si>
  <si>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</si>
  <si>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</si>
  <si>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</si>
  <si>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</si>
  <si>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</si>
  <si>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</si>
  <si>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</si>
  <si>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</si>
  <si>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</si>
  <si>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</si>
  <si>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</si>
  <si>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</si>
  <si>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</si>
  <si>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</si>
  <si>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</si>
  <si>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</si>
  <si>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</si>
  <si>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</si>
  <si>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</si>
  <si>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</si>
  <si>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</si>
  <si>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</si>
  <si>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</si>
  <si>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</si>
  <si>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</si>
  <si>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</si>
  <si>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</si>
  <si>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</si>
  <si>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</si>
  <si>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</si>
  <si>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</si>
  <si>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</si>
  <si>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</si>
  <si>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</si>
  <si>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</si>
  <si>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</si>
  <si>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</si>
  <si>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</si>
  <si>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</si>
  <si>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</si>
  <si>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</si>
  <si>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</si>
  <si>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</si>
  <si>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</si>
  <si>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</si>
  <si>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</si>
  <si>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</si>
  <si>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</si>
  <si>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</si>
  <si>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</si>
  <si>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</si>
  <si>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</si>
  <si>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</si>
  <si>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</si>
  <si>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</si>
  <si>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</si>
  <si>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</si>
  <si>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</si>
  <si>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</si>
  <si>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</si>
  <si>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</si>
  <si>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</si>
  <si>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</si>
  <si>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</si>
  <si>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</si>
  <si>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</si>
  <si>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</si>
  <si>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</si>
  <si>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</si>
  <si>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</si>
  <si>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</si>
  <si>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</si>
  <si>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</si>
  <si>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</si>
  <si>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</si>
  <si>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</si>
  <si>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</si>
  <si>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</si>
  <si>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</si>
  <si>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</si>
  <si>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</si>
  <si>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</si>
  <si>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</si>
  <si>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</si>
  <si>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</si>
  <si>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</si>
  <si>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</si>
  <si>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</si>
  <si>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</si>
  <si>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</si>
  <si>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</si>
  <si>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</si>
  <si>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</si>
  <si>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</si>
  <si>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</si>
  <si>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</si>
  <si>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</si>
  <si>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</si>
  <si>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</si>
  <si>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</si>
  <si>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</si>
  <si>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</si>
  <si>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</si>
  <si>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</si>
  <si>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</si>
  <si>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</si>
  <si>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</si>
  <si>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</si>
  <si>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</si>
  <si>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</si>
  <si>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</si>
  <si>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</si>
  <si>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</si>
  <si>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</si>
  <si>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</si>
  <si>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</si>
  <si>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</si>
  <si>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</si>
  <si>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</si>
  <si>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</si>
  <si>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</si>
  <si>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</si>
  <si>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</si>
  <si>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</si>
  <si>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</si>
  <si>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</si>
  <si>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</si>
  <si>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</si>
  <si>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</si>
  <si>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</si>
  <si>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</si>
  <si>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</si>
  <si>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</si>
  <si>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</si>
  <si>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</si>
  <si>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</si>
  <si>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</si>
  <si>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</si>
  <si>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</si>
  <si>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</si>
  <si>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</si>
  <si>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</si>
  <si>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</si>
  <si>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</si>
  <si>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</si>
  <si>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</si>
  <si>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</si>
  <si>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</si>
  <si>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</si>
  <si>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</si>
  <si>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</si>
  <si>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</si>
  <si>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</si>
  <si>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</si>
  <si>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</si>
  <si>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</si>
  <si>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</si>
  <si>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</si>
  <si>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</si>
  <si>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</si>
  <si>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</si>
  <si>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</si>
  <si>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</si>
  <si>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</si>
  <si>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</si>
  <si>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</si>
  <si>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</si>
  <si>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</si>
  <si>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</si>
  <si>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</si>
  <si>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</si>
  <si>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</si>
  <si>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</si>
  <si>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</si>
  <si>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</si>
  <si>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</si>
  <si>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</si>
  <si>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</si>
  <si>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</si>
  <si>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</si>
  <si>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</si>
  <si>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</si>
  <si>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</si>
  <si>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</si>
  <si>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</si>
  <si>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</si>
  <si>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</si>
  <si>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</si>
  <si>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</si>
  <si>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</si>
  <si>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</si>
  <si>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</si>
  <si>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</si>
  <si>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</si>
  <si>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</si>
  <si>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</si>
  <si>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</si>
  <si>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</si>
  <si>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</si>
  <si>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</si>
  <si>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</si>
  <si>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</si>
  <si>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</si>
  <si>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</si>
  <si>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</si>
  <si>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</si>
  <si>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</si>
  <si>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</si>
  <si>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</si>
  <si>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</si>
  <si>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</si>
  <si>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</si>
  <si>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</si>
  <si>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</si>
  <si>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</si>
  <si>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</si>
  <si>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</si>
  <si>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</si>
  <si>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</si>
  <si>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</si>
  <si>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</si>
  <si>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</si>
  <si>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</si>
  <si>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</si>
  <si>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</si>
  <si>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</si>
  <si>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</si>
  <si>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</si>
  <si>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</si>
  <si>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</si>
  <si>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</si>
  <si>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</si>
  <si>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</si>
  <si>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</si>
  <si>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</si>
  <si>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</si>
  <si>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</si>
  <si>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</si>
  <si>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</si>
  <si>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</si>
  <si>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</si>
  <si>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</si>
  <si>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</si>
  <si>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</si>
  <si>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</si>
  <si>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</si>
  <si>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</si>
  <si>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</si>
  <si>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</si>
  <si>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</si>
  <si>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</si>
  <si>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</si>
  <si>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</si>
  <si>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</si>
  <si>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</si>
  <si>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</si>
  <si>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</si>
  <si>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</si>
  <si>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</si>
  <si>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</si>
  <si>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</si>
  <si>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</si>
  <si>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</si>
  <si>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</si>
  <si>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</si>
  <si>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</si>
  <si>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</si>
  <si>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</si>
  <si>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</si>
  <si>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</si>
  <si>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</si>
  <si>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</si>
  <si>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</si>
  <si>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</si>
  <si>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</si>
  <si>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</si>
  <si>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</si>
  <si>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</si>
  <si>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</si>
  <si>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</si>
  <si>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</si>
  <si>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</si>
  <si>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</si>
  <si>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</si>
  <si>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</si>
  <si>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</si>
  <si>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</si>
  <si>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</si>
  <si>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</si>
  <si>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</si>
  <si>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</si>
  <si>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</si>
  <si>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</si>
  <si>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</si>
  <si>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</si>
  <si>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</si>
  <si>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</si>
  <si>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</si>
  <si>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</si>
  <si>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</si>
  <si>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</si>
  <si>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</si>
  <si>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</si>
  <si>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</si>
  <si>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</si>
  <si>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</si>
  <si>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</si>
  <si>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</si>
  <si>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</si>
  <si>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</si>
  <si>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</si>
  <si>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</si>
  <si>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</si>
  <si>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</si>
  <si>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</si>
  <si>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</si>
  <si>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</si>
  <si>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</si>
  <si>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</si>
  <si>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</si>
  <si>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</si>
  <si>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</si>
  <si>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</si>
  <si>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</si>
  <si>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</si>
  <si>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</si>
  <si>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</si>
  <si>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</si>
  <si>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</si>
  <si>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</si>
  <si>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</si>
  <si>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</si>
  <si>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</si>
  <si>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</si>
  <si>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</si>
  <si>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</si>
  <si>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</si>
  <si>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</si>
  <si>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</si>
  <si>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</si>
  <si>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</si>
  <si>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</si>
  <si>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</si>
  <si>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</si>
  <si>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</si>
  <si>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</si>
  <si>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</si>
  <si>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</si>
  <si>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</si>
  <si>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</si>
  <si>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</si>
  <si>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</si>
  <si>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</si>
  <si>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</si>
  <si>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</si>
  <si>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</si>
  <si>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</si>
  <si>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</si>
  <si>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</si>
  <si>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</si>
  <si>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</si>
  <si>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</si>
  <si>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</si>
  <si>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</si>
  <si>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</si>
  <si>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</si>
  <si>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</si>
  <si>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</si>
  <si>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</si>
  <si>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</si>
  <si>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</si>
  <si>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</si>
  <si>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</si>
  <si>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</si>
  <si>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</si>
  <si>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</si>
  <si>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</si>
  <si>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</si>
  <si>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</si>
  <si>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</si>
  <si>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</si>
  <si>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</si>
  <si>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</si>
  <si>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</si>
  <si>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</si>
  <si>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</si>
  <si>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</si>
  <si>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</si>
  <si>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</si>
  <si>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</si>
  <si>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</si>
  <si>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</si>
  <si>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</si>
  <si>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</si>
  <si>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</si>
  <si>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</si>
  <si>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</si>
  <si>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</si>
  <si>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</si>
  <si>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</si>
  <si>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</si>
  <si>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</si>
  <si>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</si>
  <si>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</si>
  <si>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</si>
  <si>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</si>
  <si>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</si>
  <si>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</si>
  <si>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</si>
  <si>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</si>
  <si>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</si>
  <si>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</si>
  <si>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</si>
  <si>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</si>
  <si>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</si>
  <si>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</si>
  <si>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</si>
  <si>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</si>
  <si>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</si>
  <si>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</si>
  <si>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</si>
  <si>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</si>
  <si>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</si>
  <si>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</si>
  <si>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</si>
  <si>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</si>
  <si>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</si>
  <si>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</si>
  <si>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</si>
  <si>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</si>
  <si>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</si>
  <si>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</si>
  <si>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</si>
  <si>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</si>
  <si>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</si>
  <si>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</si>
  <si>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</si>
  <si>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</si>
  <si>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</si>
  <si>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</si>
  <si>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</si>
  <si>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</si>
  <si>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</si>
  <si>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</si>
  <si>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</si>
  <si>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</si>
  <si>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</si>
  <si>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</si>
  <si>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</si>
  <si>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</si>
  <si>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</si>
  <si>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</si>
  <si>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</si>
  <si>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</si>
  <si>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</si>
  <si>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</si>
  <si>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</si>
  <si>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</si>
  <si>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</si>
  <si>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</si>
  <si>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</si>
  <si>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</si>
  <si>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</si>
  <si>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</si>
  <si>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</si>
  <si>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</si>
  <si>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</si>
  <si>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</si>
  <si>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</si>
  <si>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</si>
  <si>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</si>
  <si>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</si>
  <si>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</si>
  <si>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</si>
  <si>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</si>
  <si>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</si>
  <si>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</si>
  <si>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</si>
  <si>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</si>
  <si>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</si>
  <si>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</si>
  <si>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</si>
  <si>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</si>
  <si>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</si>
  <si>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</si>
  <si>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</si>
  <si>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</si>
  <si>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</si>
  <si>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</si>
  <si>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</si>
  <si>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</si>
  <si>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</si>
  <si>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</si>
  <si>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</si>
  <si>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</si>
  <si>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</si>
  <si>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</si>
  <si>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</si>
  <si>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</si>
  <si>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</si>
  <si>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</si>
  <si>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</si>
  <si>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</si>
  <si>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</si>
  <si>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</si>
  <si>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</si>
  <si>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</si>
  <si>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</si>
  <si>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</si>
  <si>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</si>
  <si>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</si>
  <si>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</si>
  <si>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</si>
  <si>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</si>
  <si>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</si>
  <si>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</si>
  <si>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</si>
  <si>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</si>
  <si>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</si>
  <si>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</si>
  <si>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</si>
  <si>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</si>
  <si>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</si>
  <si>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</si>
  <si>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</si>
  <si>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</si>
  <si>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</si>
  <si>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</si>
  <si>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</si>
  <si>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</si>
  <si>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</si>
  <si>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</si>
  <si>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</si>
  <si>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</si>
  <si>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</si>
  <si>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</si>
  <si>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</si>
  <si>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</si>
  <si>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</si>
  <si>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</si>
  <si>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</si>
  <si>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</si>
  <si>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</si>
  <si>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</si>
  <si>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</si>
  <si>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</si>
  <si>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</si>
  <si>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</si>
  <si>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</si>
  <si>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</si>
  <si>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</si>
  <si>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</si>
  <si>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</si>
  <si>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</si>
  <si>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</si>
  <si>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</si>
  <si>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</si>
  <si>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</si>
  <si>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</si>
  <si>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</si>
  <si>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</si>
  <si>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</si>
  <si>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</si>
  <si>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</si>
  <si>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</si>
  <si>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</si>
  <si>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</si>
  <si>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</si>
  <si>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</si>
  <si>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</si>
  <si>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</si>
  <si>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</si>
  <si>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</si>
  <si>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</si>
  <si>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</si>
  <si>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</si>
  <si>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</si>
  <si>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</si>
  <si>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</si>
  <si>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</si>
  <si>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</si>
  <si>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</si>
  <si>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</si>
  <si>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</si>
  <si>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</si>
  <si>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</si>
  <si>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</si>
  <si>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</si>
  <si>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</si>
  <si>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</si>
  <si>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</si>
  <si>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</si>
  <si>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</si>
  <si>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</si>
  <si>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</si>
  <si>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</si>
  <si>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</si>
  <si>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</si>
  <si>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</si>
  <si>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</si>
  <si>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</si>
  <si>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</si>
  <si>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</si>
  <si>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</si>
  <si>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</si>
  <si>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</si>
  <si>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</si>
  <si>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</si>
  <si>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</si>
  <si>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</si>
  <si>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</si>
  <si>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</si>
  <si>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</si>
  <si>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</si>
  <si>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</si>
  <si>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</si>
  <si>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</si>
  <si>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</si>
  <si>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</si>
  <si>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</si>
  <si>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</si>
  <si>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</si>
  <si>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</si>
  <si>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</si>
  <si>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</si>
  <si>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</si>
  <si>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</si>
  <si>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</si>
  <si>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</si>
  <si>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</si>
  <si>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</si>
  <si>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</si>
  <si>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</si>
  <si>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</si>
  <si>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</si>
  <si>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</si>
  <si>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</si>
  <si>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</si>
  <si>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</si>
  <si>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</si>
  <si>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</si>
  <si>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</si>
  <si>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</si>
  <si>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</si>
  <si>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</si>
  <si>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</si>
  <si>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</si>
  <si>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</si>
  <si>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</si>
  <si>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</si>
  <si>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</si>
  <si>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</si>
  <si>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</si>
  <si>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</si>
  <si>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</si>
  <si>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</si>
  <si>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</si>
  <si>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</si>
  <si>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</si>
  <si>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</si>
  <si>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</si>
  <si>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</si>
  <si>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</si>
  <si>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</si>
  <si>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</si>
  <si>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</si>
  <si>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</si>
  <si>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</si>
  <si>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</si>
  <si>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</si>
  <si>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</si>
  <si>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</si>
  <si>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</si>
  <si>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</si>
  <si>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</si>
  <si>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</si>
  <si>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</si>
  <si>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</si>
  <si>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</si>
  <si>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</si>
  <si>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</si>
  <si>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</si>
  <si>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</si>
  <si>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</si>
  <si>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</si>
  <si>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</si>
  <si>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</si>
  <si>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</si>
  <si>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</si>
  <si>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</si>
  <si>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</si>
  <si>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</si>
  <si>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</si>
  <si>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</si>
  <si>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</si>
  <si>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</si>
  <si>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</si>
  <si>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</si>
  <si>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</si>
  <si>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</si>
  <si>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</si>
  <si>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</si>
  <si>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</si>
  <si>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</si>
  <si>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</si>
  <si>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</si>
  <si>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</si>
  <si>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</si>
  <si>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</si>
  <si>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</si>
  <si>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</si>
  <si>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</si>
  <si>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</si>
  <si>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</si>
  <si>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</si>
  <si>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</si>
  <si>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</si>
  <si>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</si>
  <si>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</si>
  <si>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</si>
  <si>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</si>
  <si>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</si>
  <si>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</si>
  <si>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</si>
  <si>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</si>
  <si>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</si>
  <si>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</si>
  <si>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</si>
  <si>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</si>
  <si>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</si>
  <si>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</si>
  <si>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</si>
  <si>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</si>
  <si>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</si>
  <si>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</si>
  <si>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</si>
  <si>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</si>
  <si>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</si>
  <si>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</si>
  <si>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</si>
  <si>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</si>
  <si>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</si>
  <si>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</si>
  <si>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</si>
  <si>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</si>
  <si>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</si>
  <si>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</si>
  <si>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</si>
  <si>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</si>
  <si>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</si>
  <si>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</si>
  <si>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</si>
  <si>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</si>
  <si>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</si>
  <si>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</si>
  <si>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</si>
  <si>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</si>
  <si>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</si>
  <si>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</si>
  <si>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</si>
  <si>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</si>
  <si>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</si>
  <si>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</si>
  <si>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</si>
  <si>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</si>
  <si>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</si>
  <si>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</si>
  <si>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</si>
  <si>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</si>
  <si>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</si>
  <si>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</si>
  <si>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</si>
  <si>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</si>
  <si>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</si>
  <si>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</si>
  <si>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</si>
  <si>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</si>
  <si>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</si>
  <si>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</si>
  <si>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</si>
  <si>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</si>
  <si>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</si>
  <si>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</si>
  <si>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</si>
  <si>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</si>
  <si>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</si>
  <si>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</si>
  <si>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</si>
  <si>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</si>
  <si>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</si>
  <si>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</si>
  <si>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</si>
  <si>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</si>
  <si>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</si>
  <si>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</si>
  <si>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</si>
  <si>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</si>
  <si>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</si>
  <si>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</si>
  <si>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</si>
  <si>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</si>
  <si>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</si>
  <si>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</si>
  <si>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</si>
  <si>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</si>
  <si>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</si>
  <si>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</si>
  <si>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</si>
  <si>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</si>
  <si>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</si>
  <si>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</si>
  <si>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</si>
  <si>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</si>
  <si>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</si>
  <si>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</si>
  <si>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</si>
  <si>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</si>
  <si>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</si>
  <si>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</si>
  <si>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</si>
  <si>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</si>
  <si>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</si>
  <si>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</si>
  <si>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</si>
  <si>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</si>
  <si>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</si>
  <si>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</si>
  <si>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</si>
  <si>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</si>
  <si>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</si>
  <si>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</si>
  <si>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</si>
  <si>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</si>
  <si>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</si>
  <si>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</si>
  <si>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</si>
  <si>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</si>
  <si>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</si>
  <si>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</si>
  <si>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</si>
  <si>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</si>
  <si>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</si>
  <si>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</si>
  <si>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</si>
  <si>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</si>
  <si>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</si>
  <si>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</si>
  <si>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</si>
  <si>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</si>
  <si>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</si>
  <si>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</si>
  <si>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</si>
  <si>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</si>
  <si>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</si>
  <si>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</si>
  <si>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</si>
  <si>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</si>
  <si>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</si>
  <si>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</si>
  <si>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</si>
  <si>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</si>
  <si>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</si>
  <si>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</si>
  <si>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</si>
  <si>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</si>
  <si>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</si>
  <si>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</si>
  <si>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</si>
  <si>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</si>
  <si>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</si>
  <si>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</si>
  <si>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</si>
  <si>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</si>
  <si>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</si>
  <si>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</si>
  <si>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</si>
  <si>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</si>
  <si>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</si>
  <si>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</si>
  <si>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</si>
  <si>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</si>
  <si>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</si>
  <si>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</si>
  <si>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</si>
  <si>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</si>
  <si>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</si>
  <si>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</si>
  <si>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</si>
  <si>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</si>
  <si>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</si>
  <si>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</si>
  <si>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</si>
  <si>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</si>
  <si>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</si>
  <si>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</si>
  <si>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</si>
  <si>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</si>
  <si>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</si>
  <si>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</si>
  <si>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</si>
  <si>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</si>
  <si>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</si>
  <si>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</si>
  <si>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</si>
  <si>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</si>
  <si>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</si>
  <si>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</si>
  <si>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</si>
  <si>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</si>
  <si>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</si>
  <si>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</si>
  <si>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</si>
  <si>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</si>
  <si>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</si>
  <si>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</si>
  <si>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</si>
  <si>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</si>
  <si>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</si>
  <si>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</si>
  <si>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</si>
  <si>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</si>
  <si>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</si>
  <si>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</si>
  <si>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</si>
  <si>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</si>
  <si>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</si>
  <si>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</si>
  <si>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</si>
  <si>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</si>
  <si>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</si>
  <si>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</si>
  <si>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</si>
  <si>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</si>
  <si>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</si>
  <si>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</si>
  <si>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</si>
  <si>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</si>
  <si>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</si>
  <si>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</si>
  <si>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</si>
  <si>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</si>
  <si>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</si>
  <si>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</si>
  <si>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</si>
  <si>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</si>
  <si>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</si>
  <si>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</si>
  <si>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</si>
  <si>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</si>
  <si>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</si>
  <si>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</si>
  <si>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</si>
  <si>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</si>
  <si>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</si>
  <si>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</si>
  <si>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</si>
  <si>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</si>
  <si>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</si>
  <si>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</si>
  <si>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</si>
  <si>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</si>
  <si>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</si>
  <si>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</si>
  <si>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</si>
  <si>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</si>
  <si>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</si>
  <si>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</si>
  <si>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</si>
  <si>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</si>
  <si>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</si>
  <si>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</si>
  <si>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</si>
  <si>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</si>
  <si>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</si>
  <si>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</si>
  <si>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</si>
  <si>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</si>
  <si>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</si>
  <si>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</si>
  <si>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</si>
  <si>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</si>
  <si>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</si>
  <si>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</si>
  <si>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</si>
  <si>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</si>
  <si>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</si>
  <si>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</si>
  <si>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</si>
  <si>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</si>
  <si>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</si>
  <si>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</si>
  <si>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</si>
  <si>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</si>
  <si>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</si>
  <si>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</si>
  <si>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</si>
  <si>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</si>
  <si>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</si>
  <si>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</si>
  <si>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</si>
  <si>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</si>
  <si>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</si>
  <si>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</si>
  <si>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</si>
  <si>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</si>
  <si>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</si>
  <si>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</si>
  <si>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</si>
  <si>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</si>
  <si>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</si>
  <si>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</si>
  <si>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</si>
  <si>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</si>
  <si>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</si>
  <si>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</si>
  <si>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</si>
  <si>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</si>
  <si>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</si>
  <si>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</si>
  <si>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</si>
  <si>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</si>
  <si>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</si>
  <si>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</si>
  <si>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</si>
  <si>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</si>
  <si>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</si>
  <si>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</si>
  <si>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</si>
  <si>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</si>
  <si>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</si>
  <si>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</si>
  <si>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</si>
  <si>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</si>
  <si>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</si>
  <si>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</si>
  <si>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</si>
  <si>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</si>
  <si>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</si>
  <si>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</si>
  <si>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</si>
  <si>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</si>
  <si>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</si>
  <si>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</si>
  <si>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</si>
  <si>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</si>
  <si>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</si>
  <si>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</si>
  <si>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</si>
  <si>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</si>
  <si>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</si>
  <si>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</si>
  <si>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</si>
  <si>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</si>
  <si>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</si>
  <si>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</si>
  <si>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</si>
  <si>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</si>
  <si>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</si>
  <si>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</si>
  <si>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</si>
  <si>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</si>
  <si>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</si>
  <si>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</si>
  <si>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</si>
  <si>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</si>
  <si>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</si>
  <si>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</si>
  <si>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</si>
  <si>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</si>
  <si>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</si>
  <si>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</si>
  <si>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</si>
  <si>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</si>
  <si>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</si>
  <si>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</si>
  <si>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</si>
  <si>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</si>
  <si>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</si>
  <si>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</si>
  <si>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</si>
  <si>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</si>
  <si>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</si>
  <si>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</si>
  <si>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</si>
  <si>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</si>
  <si>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</si>
  <si>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</si>
  <si>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</si>
  <si>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</si>
  <si>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</si>
  <si>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</si>
  <si>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</si>
  <si>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</si>
  <si>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</si>
  <si>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</si>
  <si>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</si>
  <si>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</si>
  <si>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</si>
  <si>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</si>
  <si>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</si>
  <si>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</si>
  <si>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</si>
  <si>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</si>
  <si>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</si>
  <si>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</si>
  <si>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</si>
  <si>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</si>
  <si>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</si>
  <si>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</si>
  <si>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</si>
  <si>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</si>
  <si>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</si>
  <si>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</si>
  <si>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</si>
  <si>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</si>
  <si>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</si>
  <si>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</si>
  <si>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</si>
  <si>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</si>
  <si>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</si>
  <si>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</si>
  <si>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</si>
  <si>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</si>
  <si>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</si>
  <si>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</si>
  <si>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</si>
  <si>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</si>
  <si>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</si>
  <si>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</si>
  <si>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</si>
  <si>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</si>
  <si>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</si>
  <si>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</si>
  <si>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</si>
  <si>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</si>
  <si>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</si>
  <si>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</si>
  <si>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</si>
  <si>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</si>
  <si>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</si>
  <si>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</si>
  <si>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</si>
  <si>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</si>
  <si>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</si>
  <si>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</si>
  <si>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</si>
  <si>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</si>
  <si>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</si>
  <si>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</si>
  <si>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Kosovska Kamenica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</si>
</sst>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54912"/>
        <c:axId val="127256448"/>
      </c:barChart>
      <c:catAx>
        <c:axId val="12725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56448"/>
        <c:crosses val="autoZero"/>
        <c:auto val="1"/>
        <c:lblAlgn val="ctr"/>
        <c:lblOffset val="100"/>
        <c:noMultiLvlLbl val="0"/>
      </c:catAx>
      <c:valAx>
        <c:axId val="12725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54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1484</c:v>
                </c:pt>
                <c:pt idx="1">
                  <c:v>1304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55808"/>
        <c:axId val="132469888"/>
      </c:barChart>
      <c:catAx>
        <c:axId val="1324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69888"/>
        <c:crosses val="autoZero"/>
        <c:auto val="1"/>
        <c:lblAlgn val="ctr"/>
        <c:lblOffset val="100"/>
        <c:noMultiLvlLbl val="0"/>
      </c:catAx>
      <c:valAx>
        <c:axId val="13246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5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504960"/>
        <c:axId val="132510848"/>
      </c:barChart>
      <c:catAx>
        <c:axId val="132504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10848"/>
        <c:crosses val="autoZero"/>
        <c:auto val="1"/>
        <c:lblAlgn val="ctr"/>
        <c:lblOffset val="100"/>
        <c:noMultiLvlLbl val="0"/>
      </c:catAx>
      <c:valAx>
        <c:axId val="132510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22976"/>
        <c:axId val="132641152"/>
      </c:barChart>
      <c:catAx>
        <c:axId val="132622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41152"/>
        <c:crosses val="autoZero"/>
        <c:auto val="1"/>
        <c:lblAlgn val="ctr"/>
        <c:lblOffset val="100"/>
        <c:noMultiLvlLbl val="0"/>
      </c:catAx>
      <c:valAx>
        <c:axId val="13264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2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660</c:v>
                </c:pt>
                <c:pt idx="1">
                  <c:v>631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65728"/>
        <c:axId val="132667264"/>
      </c:barChart>
      <c:catAx>
        <c:axId val="1326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67264"/>
        <c:crosses val="autoZero"/>
        <c:auto val="1"/>
        <c:lblAlgn val="ctr"/>
        <c:lblOffset val="100"/>
        <c:noMultiLvlLbl val="0"/>
      </c:catAx>
      <c:valAx>
        <c:axId val="13266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6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010560"/>
        <c:axId val="133012096"/>
      </c:barChart>
      <c:catAx>
        <c:axId val="1330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12096"/>
        <c:crosses val="autoZero"/>
        <c:auto val="1"/>
        <c:lblAlgn val="ctr"/>
        <c:lblOffset val="100"/>
        <c:noMultiLvlLbl val="0"/>
      </c:catAx>
      <c:valAx>
        <c:axId val="1330120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010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321472"/>
        <c:axId val="133323008"/>
      </c:barChart>
      <c:catAx>
        <c:axId val="1333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3008"/>
        <c:crosses val="autoZero"/>
        <c:auto val="1"/>
        <c:lblAlgn val="ctr"/>
        <c:lblOffset val="100"/>
        <c:noMultiLvlLbl val="0"/>
      </c:catAx>
      <c:valAx>
        <c:axId val="133323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3214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38464"/>
        <c:axId val="133040000"/>
      </c:barChart>
      <c:catAx>
        <c:axId val="1330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40000"/>
        <c:crosses val="autoZero"/>
        <c:auto val="1"/>
        <c:lblAlgn val="ctr"/>
        <c:lblOffset val="100"/>
        <c:noMultiLvlLbl val="0"/>
      </c:catAx>
      <c:valAx>
        <c:axId val="133040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38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570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65344"/>
        <c:axId val="133095808"/>
      </c:barChart>
      <c:catAx>
        <c:axId val="1330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95808"/>
        <c:crosses val="autoZero"/>
        <c:auto val="1"/>
        <c:lblAlgn val="ctr"/>
        <c:lblOffset val="100"/>
        <c:noMultiLvlLbl val="0"/>
      </c:catAx>
      <c:valAx>
        <c:axId val="13309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6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26016"/>
        <c:axId val="133127552"/>
      </c:barChart>
      <c:catAx>
        <c:axId val="1331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27552"/>
        <c:crosses val="autoZero"/>
        <c:auto val="1"/>
        <c:lblAlgn val="ctr"/>
        <c:lblOffset val="100"/>
        <c:noMultiLvlLbl val="0"/>
      </c:catAx>
      <c:valAx>
        <c:axId val="133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26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50848"/>
        <c:axId val="127952384"/>
      </c:barChart>
      <c:catAx>
        <c:axId val="1279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52384"/>
        <c:crosses val="autoZero"/>
        <c:auto val="1"/>
        <c:lblAlgn val="ctr"/>
        <c:lblOffset val="100"/>
        <c:noMultiLvlLbl val="0"/>
      </c:catAx>
      <c:valAx>
        <c:axId val="1279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52608"/>
        <c:axId val="133254144"/>
      </c:barChart>
      <c:catAx>
        <c:axId val="1332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54144"/>
        <c:crosses val="autoZero"/>
        <c:auto val="1"/>
        <c:lblAlgn val="ctr"/>
        <c:lblOffset val="100"/>
        <c:noMultiLvlLbl val="0"/>
      </c:catAx>
      <c:valAx>
        <c:axId val="13325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442944"/>
        <c:axId val="133461120"/>
      </c:barChart>
      <c:catAx>
        <c:axId val="1334429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3461120"/>
        <c:crosses val="autoZero"/>
        <c:auto val="1"/>
        <c:lblAlgn val="ctr"/>
        <c:lblOffset val="100"/>
        <c:noMultiLvlLbl val="0"/>
      </c:catAx>
      <c:valAx>
        <c:axId val="133461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3442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493888"/>
        <c:axId val="133495424"/>
      </c:barChart>
      <c:catAx>
        <c:axId val="133493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3495424"/>
        <c:crosses val="autoZero"/>
        <c:auto val="1"/>
        <c:lblAlgn val="ctr"/>
        <c:lblOffset val="100"/>
        <c:noMultiLvlLbl val="0"/>
      </c:catAx>
      <c:valAx>
        <c:axId val="133495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9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653632"/>
        <c:axId val="133655168"/>
      </c:barChart>
      <c:catAx>
        <c:axId val="13365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55168"/>
        <c:crosses val="autoZero"/>
        <c:auto val="1"/>
        <c:lblAlgn val="ctr"/>
        <c:lblOffset val="100"/>
        <c:noMultiLvlLbl val="0"/>
      </c:catAx>
      <c:valAx>
        <c:axId val="13365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53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734784"/>
        <c:axId val="133736320"/>
      </c:barChart>
      <c:catAx>
        <c:axId val="13373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36320"/>
        <c:crosses val="autoZero"/>
        <c:auto val="1"/>
        <c:lblAlgn val="ctr"/>
        <c:lblOffset val="100"/>
        <c:noMultiLvlLbl val="0"/>
      </c:catAx>
      <c:valAx>
        <c:axId val="13373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34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3771264"/>
        <c:axId val="133772800"/>
      </c:barChart>
      <c:catAx>
        <c:axId val="13377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2800"/>
        <c:crosses val="autoZero"/>
        <c:auto val="1"/>
        <c:lblAlgn val="ctr"/>
        <c:lblOffset val="100"/>
        <c:noMultiLvlLbl val="0"/>
      </c:catAx>
      <c:valAx>
        <c:axId val="133772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3809280"/>
        <c:axId val="133810816"/>
      </c:barChart>
      <c:catAx>
        <c:axId val="13380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10816"/>
        <c:crosses val="autoZero"/>
        <c:auto val="1"/>
        <c:lblAlgn val="ctr"/>
        <c:lblOffset val="100"/>
        <c:noMultiLvlLbl val="0"/>
      </c:catAx>
      <c:valAx>
        <c:axId val="1338108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092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197248"/>
        <c:axId val="134198784"/>
      </c:barChart>
      <c:catAx>
        <c:axId val="134197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198784"/>
        <c:crosses val="autoZero"/>
        <c:auto val="1"/>
        <c:lblAlgn val="ctr"/>
        <c:lblOffset val="100"/>
        <c:noMultiLvlLbl val="0"/>
      </c:catAx>
      <c:valAx>
        <c:axId val="13419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197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28832"/>
        <c:axId val="133930368"/>
      </c:barChart>
      <c:catAx>
        <c:axId val="13392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30368"/>
        <c:crosses val="autoZero"/>
        <c:auto val="1"/>
        <c:lblAlgn val="ctr"/>
        <c:lblOffset val="100"/>
        <c:noMultiLvlLbl val="0"/>
      </c:catAx>
      <c:valAx>
        <c:axId val="13393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92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81312"/>
        <c:axId val="133982848"/>
      </c:barChart>
      <c:catAx>
        <c:axId val="1339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82848"/>
        <c:crosses val="autoZero"/>
        <c:auto val="1"/>
        <c:lblAlgn val="ctr"/>
        <c:lblOffset val="100"/>
        <c:noMultiLvlLbl val="0"/>
      </c:catAx>
      <c:valAx>
        <c:axId val="13398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981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985</c:v>
                </c:pt>
                <c:pt idx="1">
                  <c:v>950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658</c:v>
                </c:pt>
                <c:pt idx="1">
                  <c:v>622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87072"/>
        <c:axId val="132060288"/>
      </c:barChart>
      <c:catAx>
        <c:axId val="12798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60288"/>
        <c:crosses val="autoZero"/>
        <c:auto val="1"/>
        <c:lblAlgn val="ctr"/>
        <c:lblOffset val="100"/>
        <c:noMultiLvlLbl val="0"/>
      </c:catAx>
      <c:valAx>
        <c:axId val="13206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7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54656"/>
        <c:axId val="134056192"/>
      </c:barChart>
      <c:catAx>
        <c:axId val="1340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56192"/>
        <c:crosses val="autoZero"/>
        <c:auto val="1"/>
        <c:lblAlgn val="ctr"/>
        <c:lblOffset val="100"/>
        <c:noMultiLvlLbl val="0"/>
      </c:catAx>
      <c:valAx>
        <c:axId val="13405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05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147456"/>
        <c:axId val="134489216"/>
      </c:barChart>
      <c:catAx>
        <c:axId val="134147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89216"/>
        <c:crosses val="autoZero"/>
        <c:auto val="1"/>
        <c:lblAlgn val="ctr"/>
        <c:lblOffset val="100"/>
        <c:noMultiLvlLbl val="0"/>
      </c:catAx>
      <c:valAx>
        <c:axId val="134489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47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4534272"/>
        <c:axId val="134535808"/>
      </c:barChart>
      <c:catAx>
        <c:axId val="13453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35808"/>
        <c:crosses val="autoZero"/>
        <c:auto val="1"/>
        <c:lblAlgn val="ctr"/>
        <c:lblOffset val="100"/>
        <c:noMultiLvlLbl val="0"/>
      </c:catAx>
      <c:valAx>
        <c:axId val="13453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34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98624"/>
        <c:axId val="134304512"/>
      </c:barChart>
      <c:catAx>
        <c:axId val="1342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04512"/>
        <c:crosses val="autoZero"/>
        <c:auto val="1"/>
        <c:lblAlgn val="ctr"/>
        <c:lblOffset val="100"/>
        <c:noMultiLvlLbl val="0"/>
      </c:catAx>
      <c:valAx>
        <c:axId val="13430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2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42912"/>
        <c:axId val="134352896"/>
      </c:barChart>
      <c:catAx>
        <c:axId val="1343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52896"/>
        <c:crosses val="autoZero"/>
        <c:auto val="1"/>
        <c:lblAlgn val="ctr"/>
        <c:lblOffset val="100"/>
        <c:noMultiLvlLbl val="0"/>
      </c:catAx>
      <c:valAx>
        <c:axId val="1343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42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94.7</c:v>
                </c:pt>
                <c:pt idx="2">
                  <c:v>4.2</c:v>
                </c:pt>
                <c:pt idx="3">
                  <c:v>1.0999999999999943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473216"/>
        <c:axId val="134474752"/>
      </c:barChart>
      <c:catAx>
        <c:axId val="134473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474752"/>
        <c:crosses val="autoZero"/>
        <c:auto val="1"/>
        <c:lblAlgn val="ctr"/>
        <c:lblOffset val="100"/>
        <c:noMultiLvlLbl val="0"/>
      </c:catAx>
      <c:valAx>
        <c:axId val="134474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4732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80160"/>
        <c:axId val="127186048"/>
      </c:barChart>
      <c:catAx>
        <c:axId val="127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6048"/>
        <c:crosses val="autoZero"/>
        <c:auto val="1"/>
        <c:lblAlgn val="ctr"/>
        <c:lblOffset val="100"/>
        <c:noMultiLvlLbl val="0"/>
      </c:catAx>
      <c:valAx>
        <c:axId val="1271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01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20288"/>
        <c:axId val="134621824"/>
      </c:barChart>
      <c:catAx>
        <c:axId val="1346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21824"/>
        <c:crosses val="autoZero"/>
        <c:auto val="1"/>
        <c:lblAlgn val="ctr"/>
        <c:lblOffset val="100"/>
        <c:noMultiLvlLbl val="0"/>
      </c:catAx>
      <c:valAx>
        <c:axId val="13462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2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34112"/>
        <c:axId val="134640000"/>
      </c:barChart>
      <c:catAx>
        <c:axId val="1346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40000"/>
        <c:crosses val="autoZero"/>
        <c:auto val="1"/>
        <c:lblAlgn val="ctr"/>
        <c:lblOffset val="100"/>
        <c:noMultiLvlLbl val="0"/>
      </c:catAx>
      <c:valAx>
        <c:axId val="13464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34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22.3</c:v>
                </c:pt>
                <c:pt idx="1">
                  <c:v>56.5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694784"/>
        <c:axId val="134696320"/>
      </c:barChart>
      <c:catAx>
        <c:axId val="1346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96320"/>
        <c:crosses val="autoZero"/>
        <c:auto val="1"/>
        <c:lblAlgn val="ctr"/>
        <c:lblOffset val="100"/>
        <c:noMultiLvlLbl val="0"/>
      </c:catAx>
      <c:valAx>
        <c:axId val="13469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694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07552"/>
        <c:axId val="134809088"/>
      </c:barChart>
      <c:catAx>
        <c:axId val="1348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09088"/>
        <c:crosses val="autoZero"/>
        <c:auto val="1"/>
        <c:lblAlgn val="ctr"/>
        <c:lblOffset val="100"/>
        <c:noMultiLvlLbl val="0"/>
      </c:catAx>
      <c:valAx>
        <c:axId val="1348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0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966656"/>
        <c:axId val="134984832"/>
      </c:barChart>
      <c:catAx>
        <c:axId val="1349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984832"/>
        <c:crosses val="autoZero"/>
        <c:auto val="1"/>
        <c:lblAlgn val="ctr"/>
        <c:lblOffset val="100"/>
        <c:noMultiLvlLbl val="0"/>
      </c:catAx>
      <c:valAx>
        <c:axId val="13498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966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39008"/>
        <c:axId val="135340800"/>
      </c:barChart>
      <c:catAx>
        <c:axId val="13533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40800"/>
        <c:crosses val="autoZero"/>
        <c:auto val="1"/>
        <c:lblAlgn val="ctr"/>
        <c:lblOffset val="100"/>
        <c:noMultiLvlLbl val="0"/>
      </c:catAx>
      <c:valAx>
        <c:axId val="135340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33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395968"/>
        <c:axId val="135074176"/>
      </c:barChart>
      <c:catAx>
        <c:axId val="13539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74176"/>
        <c:crosses val="autoZero"/>
        <c:auto val="1"/>
        <c:lblAlgn val="ctr"/>
        <c:lblOffset val="100"/>
        <c:noMultiLvlLbl val="0"/>
      </c:catAx>
      <c:valAx>
        <c:axId val="135074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39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100672"/>
        <c:axId val="135118848"/>
      </c:barChart>
      <c:catAx>
        <c:axId val="13510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18848"/>
        <c:crosses val="autoZero"/>
        <c:auto val="1"/>
        <c:lblAlgn val="ctr"/>
        <c:lblOffset val="100"/>
        <c:noMultiLvlLbl val="0"/>
      </c:catAx>
      <c:valAx>
        <c:axId val="135118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10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165824"/>
        <c:axId val="135167360"/>
      </c:barChart>
      <c:catAx>
        <c:axId val="13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67360"/>
        <c:crosses val="autoZero"/>
        <c:auto val="1"/>
        <c:lblAlgn val="ctr"/>
        <c:lblOffset val="100"/>
        <c:noMultiLvlLbl val="0"/>
      </c:catAx>
      <c:valAx>
        <c:axId val="13516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65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00608"/>
        <c:axId val="135302144"/>
      </c:barChart>
      <c:catAx>
        <c:axId val="13530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02144"/>
        <c:crosses val="autoZero"/>
        <c:auto val="1"/>
        <c:lblAlgn val="ctr"/>
        <c:lblOffset val="100"/>
        <c:noMultiLvlLbl val="0"/>
      </c:catAx>
      <c:valAx>
        <c:axId val="135302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0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668480"/>
        <c:axId val="135670016"/>
      </c:barChart>
      <c:catAx>
        <c:axId val="13566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70016"/>
        <c:crosses val="autoZero"/>
        <c:auto val="1"/>
        <c:lblAlgn val="ctr"/>
        <c:lblOffset val="100"/>
        <c:noMultiLvlLbl val="0"/>
      </c:catAx>
      <c:valAx>
        <c:axId val="13567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6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699840"/>
        <c:axId val="135718016"/>
      </c:barChart>
      <c:catAx>
        <c:axId val="13569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718016"/>
        <c:crosses val="autoZero"/>
        <c:auto val="1"/>
        <c:lblAlgn val="ctr"/>
        <c:lblOffset val="100"/>
        <c:noMultiLvlLbl val="0"/>
      </c:catAx>
      <c:valAx>
        <c:axId val="13571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6998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56.6</c:v>
                </c:pt>
                <c:pt idx="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22.2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0613632"/>
        <c:axId val="130615168"/>
      </c:barChart>
      <c:catAx>
        <c:axId val="13061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615168"/>
        <c:crosses val="autoZero"/>
        <c:auto val="1"/>
        <c:lblAlgn val="ctr"/>
        <c:lblOffset val="100"/>
        <c:noMultiLvlLbl val="0"/>
      </c:catAx>
      <c:valAx>
        <c:axId val="13061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613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88800"/>
        <c:axId val="130190336"/>
      </c:barChart>
      <c:catAx>
        <c:axId val="1301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90336"/>
        <c:crosses val="autoZero"/>
        <c:auto val="1"/>
        <c:lblAlgn val="ctr"/>
        <c:lblOffset val="100"/>
        <c:noMultiLvlLbl val="0"/>
      </c:catAx>
      <c:valAx>
        <c:axId val="13019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8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17856"/>
        <c:axId val="130219392"/>
      </c:barChart>
      <c:catAx>
        <c:axId val="1302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9392"/>
        <c:crosses val="autoZero"/>
        <c:auto val="1"/>
        <c:lblAlgn val="ctr"/>
        <c:lblOffset val="100"/>
        <c:noMultiLvlLbl val="0"/>
      </c:catAx>
      <c:valAx>
        <c:axId val="13021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7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985</c:v>
                </c:pt>
                <c:pt idx="1">
                  <c:v>950</c:v>
                </c:pt>
                <c:pt idx="2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658</c:v>
                </c:pt>
                <c:pt idx="1">
                  <c:v>622</c:v>
                </c:pt>
                <c:pt idx="2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96448"/>
        <c:axId val="130298240"/>
      </c:barChart>
      <c:catAx>
        <c:axId val="1302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98240"/>
        <c:crosses val="autoZero"/>
        <c:auto val="1"/>
        <c:lblAlgn val="ctr"/>
        <c:lblOffset val="100"/>
        <c:noMultiLvlLbl val="0"/>
      </c:catAx>
      <c:valAx>
        <c:axId val="13029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964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22.3</c:v>
                </c:pt>
                <c:pt idx="1">
                  <c:v>56.5</c:v>
                </c:pt>
                <c:pt idx="2">
                  <c:v>21.2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56.6</c:v>
                </c:pt>
                <c:pt idx="1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22.2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6361472"/>
        <c:axId val="136363008"/>
      </c:barChart>
      <c:catAx>
        <c:axId val="13636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363008"/>
        <c:crosses val="autoZero"/>
        <c:auto val="1"/>
        <c:lblAlgn val="ctr"/>
        <c:lblOffset val="100"/>
        <c:noMultiLvlLbl val="0"/>
      </c:catAx>
      <c:valAx>
        <c:axId val="13636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61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378240"/>
        <c:axId val="136379776"/>
      </c:barChart>
      <c:catAx>
        <c:axId val="1363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79776"/>
        <c:crosses val="autoZero"/>
        <c:auto val="1"/>
        <c:lblAlgn val="ctr"/>
        <c:lblOffset val="100"/>
        <c:noMultiLvlLbl val="0"/>
      </c:catAx>
      <c:valAx>
        <c:axId val="1363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378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6678016"/>
        <c:axId val="136683904"/>
      </c:barChart>
      <c:catAx>
        <c:axId val="13667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683904"/>
        <c:crosses val="autoZero"/>
        <c:auto val="1"/>
        <c:lblAlgn val="ctr"/>
        <c:lblOffset val="100"/>
        <c:noMultiLvlLbl val="0"/>
      </c:catAx>
      <c:valAx>
        <c:axId val="13668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67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96160"/>
        <c:axId val="136397952"/>
      </c:barChart>
      <c:catAx>
        <c:axId val="136396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397952"/>
        <c:crosses val="autoZero"/>
        <c:auto val="1"/>
        <c:lblAlgn val="ctr"/>
        <c:lblOffset val="100"/>
        <c:noMultiLvlLbl val="0"/>
      </c:catAx>
      <c:valAx>
        <c:axId val="1363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396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21376"/>
        <c:axId val="136422912"/>
      </c:barChart>
      <c:catAx>
        <c:axId val="13642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422912"/>
        <c:crosses val="autoZero"/>
        <c:auto val="1"/>
        <c:lblAlgn val="ctr"/>
        <c:lblOffset val="100"/>
        <c:noMultiLvlLbl val="0"/>
      </c:catAx>
      <c:valAx>
        <c:axId val="1364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21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48352"/>
        <c:axId val="136549888"/>
      </c:barChart>
      <c:catAx>
        <c:axId val="13654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549888"/>
        <c:crosses val="autoZero"/>
        <c:auto val="1"/>
        <c:lblAlgn val="ctr"/>
        <c:lblOffset val="100"/>
        <c:noMultiLvlLbl val="0"/>
      </c:catAx>
      <c:valAx>
        <c:axId val="13654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4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646400"/>
        <c:axId val="130647936"/>
      </c:barChart>
      <c:catAx>
        <c:axId val="13064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647936"/>
        <c:crosses val="autoZero"/>
        <c:auto val="1"/>
        <c:lblAlgn val="ctr"/>
        <c:lblOffset val="100"/>
        <c:noMultiLvlLbl val="0"/>
      </c:catAx>
      <c:valAx>
        <c:axId val="13064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64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1484</c:v>
                </c:pt>
                <c:pt idx="1">
                  <c:v>1304</c:v>
                </c:pt>
                <c:pt idx="2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79968"/>
        <c:axId val="136981504"/>
      </c:barChart>
      <c:catAx>
        <c:axId val="1369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81504"/>
        <c:crosses val="autoZero"/>
        <c:auto val="1"/>
        <c:lblAlgn val="ctr"/>
        <c:lblOffset val="100"/>
        <c:noMultiLvlLbl val="0"/>
      </c:catAx>
      <c:valAx>
        <c:axId val="1369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7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04544"/>
        <c:axId val="137006080"/>
      </c:barChart>
      <c:catAx>
        <c:axId val="137004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06080"/>
        <c:crosses val="autoZero"/>
        <c:auto val="1"/>
        <c:lblAlgn val="ctr"/>
        <c:lblOffset val="100"/>
        <c:noMultiLvlLbl val="0"/>
      </c:catAx>
      <c:valAx>
        <c:axId val="137006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00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723456"/>
        <c:axId val="136725248"/>
      </c:barChart>
      <c:catAx>
        <c:axId val="1367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25248"/>
        <c:crosses val="autoZero"/>
        <c:auto val="1"/>
        <c:lblAlgn val="ctr"/>
        <c:lblOffset val="100"/>
        <c:noMultiLvlLbl val="0"/>
      </c:catAx>
      <c:valAx>
        <c:axId val="13672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2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743936"/>
        <c:axId val="136839936"/>
      </c:barChart>
      <c:catAx>
        <c:axId val="13674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39936"/>
        <c:crosses val="autoZero"/>
        <c:auto val="1"/>
        <c:lblAlgn val="ctr"/>
        <c:lblOffset val="100"/>
        <c:noMultiLvlLbl val="0"/>
      </c:catAx>
      <c:valAx>
        <c:axId val="136839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43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82816"/>
        <c:axId val="136884608"/>
      </c:barChart>
      <c:catAx>
        <c:axId val="13688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84608"/>
        <c:crosses val="autoZero"/>
        <c:auto val="1"/>
        <c:lblAlgn val="ctr"/>
        <c:lblOffset val="100"/>
        <c:noMultiLvlLbl val="0"/>
      </c:catAx>
      <c:valAx>
        <c:axId val="13688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8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660</c:v>
                </c:pt>
                <c:pt idx="1">
                  <c:v>631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17376"/>
        <c:axId val="136918912"/>
      </c:barChart>
      <c:catAx>
        <c:axId val="1369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18912"/>
        <c:crosses val="autoZero"/>
        <c:auto val="1"/>
        <c:lblAlgn val="ctr"/>
        <c:lblOffset val="100"/>
        <c:noMultiLvlLbl val="0"/>
      </c:catAx>
      <c:valAx>
        <c:axId val="13691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46048"/>
        <c:axId val="136947584"/>
      </c:barChart>
      <c:catAx>
        <c:axId val="1369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7584"/>
        <c:crosses val="autoZero"/>
        <c:auto val="1"/>
        <c:lblAlgn val="ctr"/>
        <c:lblOffset val="100"/>
        <c:noMultiLvlLbl val="0"/>
      </c:catAx>
      <c:valAx>
        <c:axId val="13694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36544"/>
        <c:axId val="137038080"/>
      </c:barChart>
      <c:catAx>
        <c:axId val="137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38080"/>
        <c:crosses val="autoZero"/>
        <c:auto val="1"/>
        <c:lblAlgn val="ctr"/>
        <c:lblOffset val="100"/>
        <c:noMultiLvlLbl val="0"/>
      </c:catAx>
      <c:valAx>
        <c:axId val="1370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104384"/>
        <c:axId val="137106176"/>
      </c:barChart>
      <c:catAx>
        <c:axId val="1371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06176"/>
        <c:crosses val="autoZero"/>
        <c:auto val="1"/>
        <c:lblAlgn val="ctr"/>
        <c:lblOffset val="100"/>
        <c:noMultiLvlLbl val="0"/>
      </c:catAx>
      <c:valAx>
        <c:axId val="1371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10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133632"/>
        <c:axId val="132135168"/>
      </c:barChart>
      <c:catAx>
        <c:axId val="13213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135168"/>
        <c:crosses val="autoZero"/>
        <c:auto val="1"/>
        <c:lblAlgn val="ctr"/>
        <c:lblOffset val="100"/>
        <c:noMultiLvlLbl val="0"/>
      </c:catAx>
      <c:valAx>
        <c:axId val="1321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3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153152"/>
        <c:axId val="137159040"/>
      </c:barChart>
      <c:catAx>
        <c:axId val="1371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159040"/>
        <c:crosses val="autoZero"/>
        <c:auto val="1"/>
        <c:lblAlgn val="ctr"/>
        <c:lblOffset val="100"/>
        <c:noMultiLvlLbl val="0"/>
      </c:catAx>
      <c:valAx>
        <c:axId val="13715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15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239552"/>
        <c:axId val="137270016"/>
      </c:barChart>
      <c:catAx>
        <c:axId val="13723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70016"/>
        <c:crosses val="autoZero"/>
        <c:auto val="1"/>
        <c:lblAlgn val="ctr"/>
        <c:lblOffset val="100"/>
        <c:noMultiLvlLbl val="0"/>
      </c:catAx>
      <c:valAx>
        <c:axId val="137270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39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570</c:v>
                </c:pt>
                <c:pt idx="2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315840"/>
        <c:axId val="137317376"/>
      </c:barChart>
      <c:catAx>
        <c:axId val="13731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17376"/>
        <c:crosses val="autoZero"/>
        <c:auto val="1"/>
        <c:lblAlgn val="ctr"/>
        <c:lblOffset val="100"/>
        <c:noMultiLvlLbl val="0"/>
      </c:catAx>
      <c:valAx>
        <c:axId val="13731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1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43744"/>
        <c:axId val="137345280"/>
      </c:barChart>
      <c:catAx>
        <c:axId val="1373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45280"/>
        <c:crosses val="autoZero"/>
        <c:auto val="1"/>
        <c:lblAlgn val="ctr"/>
        <c:lblOffset val="100"/>
        <c:noMultiLvlLbl val="0"/>
      </c:catAx>
      <c:valAx>
        <c:axId val="13734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4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561216"/>
        <c:axId val="137562752"/>
      </c:barChart>
      <c:catAx>
        <c:axId val="13756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62752"/>
        <c:crosses val="autoZero"/>
        <c:auto val="1"/>
        <c:lblAlgn val="ctr"/>
        <c:lblOffset val="100"/>
        <c:noMultiLvlLbl val="0"/>
      </c:catAx>
      <c:valAx>
        <c:axId val="13756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561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7981312"/>
        <c:axId val="137983104"/>
      </c:barChart>
      <c:catAx>
        <c:axId val="1379813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7983104"/>
        <c:crosses val="autoZero"/>
        <c:auto val="1"/>
        <c:lblAlgn val="ctr"/>
        <c:lblOffset val="100"/>
        <c:noMultiLvlLbl val="0"/>
      </c:catAx>
      <c:valAx>
        <c:axId val="1379831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7981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005504"/>
        <c:axId val="137691904"/>
      </c:barChart>
      <c:catAx>
        <c:axId val="138005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7691904"/>
        <c:crosses val="autoZero"/>
        <c:auto val="1"/>
        <c:lblAlgn val="ctr"/>
        <c:lblOffset val="100"/>
        <c:noMultiLvlLbl val="0"/>
      </c:catAx>
      <c:valAx>
        <c:axId val="1376919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05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736192"/>
        <c:axId val="137737728"/>
      </c:barChart>
      <c:catAx>
        <c:axId val="13773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37728"/>
        <c:crosses val="autoZero"/>
        <c:auto val="1"/>
        <c:lblAlgn val="ctr"/>
        <c:lblOffset val="100"/>
        <c:noMultiLvlLbl val="0"/>
      </c:catAx>
      <c:valAx>
        <c:axId val="13773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36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761536"/>
        <c:axId val="137763072"/>
      </c:barChart>
      <c:catAx>
        <c:axId val="13776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63072"/>
        <c:crosses val="autoZero"/>
        <c:auto val="1"/>
        <c:lblAlgn val="ctr"/>
        <c:lblOffset val="100"/>
        <c:noMultiLvlLbl val="0"/>
      </c:catAx>
      <c:valAx>
        <c:axId val="137763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761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7810688"/>
        <c:axId val="137812224"/>
      </c:barChart>
      <c:catAx>
        <c:axId val="137810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12224"/>
        <c:crosses val="autoZero"/>
        <c:auto val="1"/>
        <c:lblAlgn val="ctr"/>
        <c:lblOffset val="100"/>
        <c:noMultiLvlLbl val="0"/>
      </c:catAx>
      <c:valAx>
        <c:axId val="137812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1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201088"/>
        <c:axId val="132202880"/>
      </c:barChart>
      <c:catAx>
        <c:axId val="13220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202880"/>
        <c:crosses val="autoZero"/>
        <c:auto val="1"/>
        <c:lblAlgn val="ctr"/>
        <c:lblOffset val="100"/>
        <c:noMultiLvlLbl val="0"/>
      </c:catAx>
      <c:valAx>
        <c:axId val="13220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01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7917568"/>
        <c:axId val="137919104"/>
      </c:barChart>
      <c:catAx>
        <c:axId val="1379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19104"/>
        <c:crosses val="autoZero"/>
        <c:auto val="1"/>
        <c:lblAlgn val="ctr"/>
        <c:lblOffset val="100"/>
        <c:noMultiLvlLbl val="0"/>
      </c:catAx>
      <c:valAx>
        <c:axId val="13791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1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946624"/>
        <c:axId val="137948160"/>
      </c:barChart>
      <c:catAx>
        <c:axId val="13794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48160"/>
        <c:crosses val="autoZero"/>
        <c:auto val="1"/>
        <c:lblAlgn val="ctr"/>
        <c:lblOffset val="100"/>
        <c:noMultiLvlLbl val="0"/>
      </c:catAx>
      <c:valAx>
        <c:axId val="137948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46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56224"/>
        <c:axId val="138357760"/>
      </c:barChart>
      <c:catAx>
        <c:axId val="1383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57760"/>
        <c:crosses val="autoZero"/>
        <c:auto val="1"/>
        <c:lblAlgn val="ctr"/>
        <c:lblOffset val="100"/>
        <c:noMultiLvlLbl val="0"/>
      </c:catAx>
      <c:valAx>
        <c:axId val="13835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35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89376"/>
        <c:axId val="138390912"/>
      </c:barChart>
      <c:catAx>
        <c:axId val="1383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90912"/>
        <c:crosses val="autoZero"/>
        <c:auto val="1"/>
        <c:lblAlgn val="ctr"/>
        <c:lblOffset val="100"/>
        <c:noMultiLvlLbl val="0"/>
      </c:catAx>
      <c:valAx>
        <c:axId val="13839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389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236288"/>
        <c:axId val="138237824"/>
      </c:barChart>
      <c:catAx>
        <c:axId val="138236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37824"/>
        <c:crosses val="autoZero"/>
        <c:auto val="1"/>
        <c:lblAlgn val="ctr"/>
        <c:lblOffset val="100"/>
        <c:noMultiLvlLbl val="0"/>
      </c:catAx>
      <c:valAx>
        <c:axId val="138237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36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265344"/>
        <c:axId val="138266880"/>
      </c:barChart>
      <c:catAx>
        <c:axId val="1382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66880"/>
        <c:crosses val="autoZero"/>
        <c:auto val="1"/>
        <c:lblAlgn val="ctr"/>
        <c:lblOffset val="100"/>
        <c:noMultiLvlLbl val="0"/>
      </c:catAx>
      <c:valAx>
        <c:axId val="138266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653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275840"/>
        <c:axId val="138306304"/>
      </c:barChart>
      <c:catAx>
        <c:axId val="1382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06304"/>
        <c:crosses val="autoZero"/>
        <c:auto val="1"/>
        <c:lblAlgn val="ctr"/>
        <c:lblOffset val="100"/>
        <c:noMultiLvlLbl val="0"/>
      </c:catAx>
      <c:valAx>
        <c:axId val="13830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7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83968"/>
        <c:axId val="138493952"/>
      </c:barChart>
      <c:catAx>
        <c:axId val="1384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93952"/>
        <c:crosses val="autoZero"/>
        <c:auto val="1"/>
        <c:lblAlgn val="ctr"/>
        <c:lblOffset val="100"/>
        <c:noMultiLvlLbl val="0"/>
      </c:catAx>
      <c:valAx>
        <c:axId val="13849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83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94.7</c:v>
                </c:pt>
                <c:pt idx="2">
                  <c:v>4.2</c:v>
                </c:pt>
                <c:pt idx="3">
                  <c:v>1.0999999999999943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594944"/>
        <c:axId val="138940800"/>
      </c:barChart>
      <c:catAx>
        <c:axId val="13859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40800"/>
        <c:crosses val="autoZero"/>
        <c:auto val="1"/>
        <c:lblAlgn val="ctr"/>
        <c:lblOffset val="100"/>
        <c:noMultiLvlLbl val="0"/>
      </c:catAx>
      <c:valAx>
        <c:axId val="1389408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949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2639</c:v>
                </c:pt>
                <c:pt idx="1">
                  <c:v>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37568"/>
        <c:axId val="132448256"/>
      </c:barChart>
      <c:catAx>
        <c:axId val="13223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448256"/>
        <c:crosses val="autoZero"/>
        <c:auto val="1"/>
        <c:lblAlgn val="ctr"/>
        <c:lblOffset val="100"/>
        <c:noMultiLvlLbl val="0"/>
      </c:catAx>
      <c:valAx>
        <c:axId val="13244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3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62048"/>
        <c:axId val="138963584"/>
      </c:barChart>
      <c:catAx>
        <c:axId val="13896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63584"/>
        <c:crosses val="autoZero"/>
        <c:auto val="1"/>
        <c:lblAlgn val="ctr"/>
        <c:lblOffset val="100"/>
        <c:noMultiLvlLbl val="0"/>
      </c:catAx>
      <c:valAx>
        <c:axId val="13896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6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70240"/>
        <c:axId val="138971776"/>
      </c:barChart>
      <c:catAx>
        <c:axId val="1389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71776"/>
        <c:crosses val="autoZero"/>
        <c:auto val="1"/>
        <c:lblAlgn val="ctr"/>
        <c:lblOffset val="100"/>
        <c:noMultiLvlLbl val="0"/>
      </c:catAx>
      <c:valAx>
        <c:axId val="13897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7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696192"/>
        <c:axId val="138697728"/>
      </c:barChart>
      <c:catAx>
        <c:axId val="13869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97728"/>
        <c:crosses val="autoZero"/>
        <c:auto val="1"/>
        <c:lblAlgn val="ctr"/>
        <c:lblOffset val="100"/>
        <c:noMultiLvlLbl val="0"/>
      </c:catAx>
      <c:valAx>
        <c:axId val="13869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696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15072"/>
        <c:axId val="130116608"/>
      </c:barChart>
      <c:catAx>
        <c:axId val="13011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16608"/>
        <c:crosses val="autoZero"/>
        <c:auto val="1"/>
        <c:lblAlgn val="ctr"/>
        <c:lblOffset val="100"/>
        <c:noMultiLvlLbl val="0"/>
      </c:catAx>
      <c:valAx>
        <c:axId val="130116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11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18688"/>
        <c:axId val="138820224"/>
      </c:barChart>
      <c:catAx>
        <c:axId val="1388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20224"/>
        <c:crosses val="autoZero"/>
        <c:auto val="1"/>
        <c:lblAlgn val="ctr"/>
        <c:lblOffset val="100"/>
        <c:noMultiLvlLbl val="0"/>
      </c:catAx>
      <c:valAx>
        <c:axId val="13882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818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851840"/>
        <c:axId val="138853376"/>
      </c:barChart>
      <c:catAx>
        <c:axId val="13885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53376"/>
        <c:crosses val="autoZero"/>
        <c:auto val="1"/>
        <c:lblAlgn val="ctr"/>
        <c:lblOffset val="100"/>
        <c:noMultiLvlLbl val="0"/>
      </c:catAx>
      <c:valAx>
        <c:axId val="138853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85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913280"/>
        <c:axId val="138914816"/>
      </c:barChart>
      <c:catAx>
        <c:axId val="1389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14816"/>
        <c:crosses val="autoZero"/>
        <c:auto val="1"/>
        <c:lblAlgn val="ctr"/>
        <c:lblOffset val="100"/>
        <c:noMultiLvlLbl val="0"/>
      </c:catAx>
      <c:valAx>
        <c:axId val="13891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1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18400"/>
        <c:axId val="139319936"/>
      </c:barChart>
      <c:catAx>
        <c:axId val="13931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19936"/>
        <c:crosses val="autoZero"/>
        <c:auto val="1"/>
        <c:lblAlgn val="ctr"/>
        <c:lblOffset val="100"/>
        <c:noMultiLvlLbl val="0"/>
      </c:catAx>
      <c:valAx>
        <c:axId val="13931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1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027584"/>
        <c:axId val="139029120"/>
      </c:barChart>
      <c:catAx>
        <c:axId val="13902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29120"/>
        <c:crosses val="autoZero"/>
        <c:auto val="1"/>
        <c:lblAlgn val="ctr"/>
        <c:lblOffset val="100"/>
        <c:noMultiLvlLbl val="0"/>
      </c:catAx>
      <c:valAx>
        <c:axId val="13902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27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1331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1643</v>
      </c>
      <c r="K6" s="58">
        <v>658</v>
      </c>
      <c r="L6" s="58">
        <v>985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1572</v>
      </c>
      <c r="K7" s="94">
        <v>622</v>
      </c>
      <c r="L7" s="94">
        <v>950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1331</v>
      </c>
      <c r="K8" s="1073">
        <v>522</v>
      </c>
      <c r="L8" s="1073">
        <v>809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985</v>
      </c>
      <c r="M14" s="310">
        <f>IF(ISBLANK(K6),"",K6)</f>
        <v>658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950</v>
      </c>
      <c r="M15" s="479">
        <f t="shared" ref="M15:M16" si="5">IF(ISBLANK(K7),"",K7)</f>
        <v>622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809</v>
      </c>
      <c r="M16" s="311">
        <f t="shared" si="5"/>
        <v>522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985</v>
      </c>
      <c r="M21" s="310">
        <f>IF(ISBLANK(K6),"",K6)</f>
        <v>658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950</v>
      </c>
      <c r="M22" s="479">
        <f>IF(ISBLANK(K7),"",K7)</f>
        <v>622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809</v>
      </c>
      <c r="M23" s="311">
        <f>IF(ISBLANK(K8),"",K8)</f>
        <v>522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29</v>
      </c>
      <c r="C6" s="35">
        <v>32.4</v>
      </c>
      <c r="D6" s="63">
        <v>26.7</v>
      </c>
      <c r="E6" s="35">
        <v>52.7</v>
      </c>
      <c r="F6" s="35">
        <v>49.7</v>
      </c>
      <c r="G6" s="35">
        <v>54.7</v>
      </c>
      <c r="H6" s="292">
        <v>18.3</v>
      </c>
      <c r="I6" s="35">
        <v>17.899999999999999</v>
      </c>
      <c r="J6" s="63">
        <v>18.600000000000001</v>
      </c>
      <c r="M6" s="127" t="s">
        <v>16</v>
      </c>
      <c r="N6" s="935">
        <f>IF(ISBLANK(B8),"",B8)</f>
        <v>22.3</v>
      </c>
      <c r="O6" s="935">
        <f>IF(ISBLANK(E8),"",E8)</f>
        <v>56.5</v>
      </c>
      <c r="P6" s="128">
        <f>IF(ISBLANK(H8),"",H8)</f>
        <v>21.2</v>
      </c>
    </row>
    <row r="7" spans="1:19" x14ac:dyDescent="0.25">
      <c r="A7" s="286">
        <v>2022</v>
      </c>
      <c r="B7" s="167">
        <v>28</v>
      </c>
      <c r="C7" s="94">
        <v>30.9</v>
      </c>
      <c r="D7" s="169">
        <v>26.1</v>
      </c>
      <c r="E7" s="94">
        <v>52.7</v>
      </c>
      <c r="F7" s="94">
        <v>50.6</v>
      </c>
      <c r="G7" s="94">
        <v>54</v>
      </c>
      <c r="H7" s="167">
        <v>19.3</v>
      </c>
      <c r="I7" s="94">
        <v>18.5</v>
      </c>
      <c r="J7" s="169">
        <v>19.899999999999999</v>
      </c>
    </row>
    <row r="8" spans="1:19" x14ac:dyDescent="0.25">
      <c r="A8" s="218">
        <v>2023</v>
      </c>
      <c r="B8" s="167">
        <v>22.3</v>
      </c>
      <c r="C8" s="94">
        <v>24.1</v>
      </c>
      <c r="D8" s="169">
        <v>21.1</v>
      </c>
      <c r="E8" s="94">
        <v>56.5</v>
      </c>
      <c r="F8" s="94">
        <v>56.3</v>
      </c>
      <c r="G8" s="94">
        <v>56.6</v>
      </c>
      <c r="H8" s="167">
        <v>21.2</v>
      </c>
      <c r="I8" s="94">
        <v>19.5</v>
      </c>
      <c r="J8" s="169">
        <v>22.2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56.6</v>
      </c>
      <c r="P12" s="938">
        <f>IF(ISBLANK(J8),"",J8)</f>
        <v>22.2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56.3</v>
      </c>
      <c r="P13" s="939">
        <f>IF(ISBLANK(I8),"",I8)</f>
        <v>19.5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22.3</v>
      </c>
      <c r="O20" s="935">
        <f>IF(ISBLANK(E8),"",E8)</f>
        <v>56.5</v>
      </c>
      <c r="P20" s="940">
        <f>IF(ISBLANK(H8),"",H8)</f>
        <v>21.2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56.6</v>
      </c>
      <c r="P24" s="938">
        <f>IF(ISBLANK(J8),"",J8)</f>
        <v>22.2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56.3</v>
      </c>
      <c r="P25" s="939">
        <f>IF(ISBLANK(I8),"",I8)</f>
        <v>19.5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825885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93.2</v>
      </c>
      <c r="E21" s="751">
        <v>95.8</v>
      </c>
      <c r="F21" s="751">
        <v>94.7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3.4</v>
      </c>
      <c r="F22" s="752">
        <v>4.2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1.0999999999999943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94.7</v>
      </c>
    </row>
    <row r="32" spans="1:11" x14ac:dyDescent="0.25">
      <c r="A32" s="698" t="s">
        <v>1431</v>
      </c>
      <c r="B32" s="734">
        <f>F22</f>
        <v>4.2</v>
      </c>
    </row>
    <row r="33" spans="1:2" x14ac:dyDescent="0.25">
      <c r="A33" s="699" t="s">
        <v>1432</v>
      </c>
      <c r="B33" s="732">
        <f>100-(B30+B31+B32)</f>
        <v>1.0999999999999943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751189</v>
      </c>
      <c r="E4" s="70"/>
      <c r="F4" s="1076">
        <v>48500</v>
      </c>
      <c r="G4" s="70"/>
      <c r="H4" s="1078">
        <v>806029</v>
      </c>
      <c r="I4" s="1077"/>
    </row>
    <row r="5" spans="1:9" x14ac:dyDescent="0.25">
      <c r="A5" s="587">
        <v>2021</v>
      </c>
      <c r="B5" s="1079">
        <v>0</v>
      </c>
      <c r="C5" s="1080"/>
      <c r="D5" s="160">
        <v>872431</v>
      </c>
      <c r="E5" s="212"/>
      <c r="F5" s="1079">
        <v>30587</v>
      </c>
      <c r="G5" s="212"/>
      <c r="H5" s="1081">
        <v>910404</v>
      </c>
      <c r="I5" s="1080"/>
    </row>
    <row r="6" spans="1:9" x14ac:dyDescent="0.25">
      <c r="A6" s="588">
        <v>2022</v>
      </c>
      <c r="B6" s="1082">
        <v>0</v>
      </c>
      <c r="C6" s="1083"/>
      <c r="D6" s="169">
        <v>782343</v>
      </c>
      <c r="E6" s="167"/>
      <c r="F6" s="1082">
        <v>34765</v>
      </c>
      <c r="G6" s="167"/>
      <c r="H6" s="1084">
        <v>825885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Kosovska Kamenica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1331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825885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782343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424834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34765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1297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535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57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73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Kosovska Kamenica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1331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825885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782343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424834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34765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5318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665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1297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535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57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55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73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782343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424834</v>
      </c>
      <c r="D5" s="253"/>
    </row>
    <row r="6" spans="1:4" ht="30" x14ac:dyDescent="0.25">
      <c r="A6" s="686" t="s">
        <v>474</v>
      </c>
      <c r="B6" s="617">
        <v>357509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5318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665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34765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5239</v>
      </c>
      <c r="C5" s="1034">
        <v>2712</v>
      </c>
      <c r="D5" s="600">
        <v>2527</v>
      </c>
      <c r="G5" s="871" t="s">
        <v>126</v>
      </c>
      <c r="H5" s="637">
        <f>IF(ISBLANK(D7),"",D7)</f>
        <v>2639</v>
      </c>
    </row>
    <row r="6" spans="1:17" x14ac:dyDescent="0.25">
      <c r="A6" s="641">
        <v>2021</v>
      </c>
      <c r="B6" s="1034">
        <v>5457</v>
      </c>
      <c r="C6" s="1034">
        <v>2718</v>
      </c>
      <c r="D6" s="602">
        <v>2739</v>
      </c>
      <c r="G6" s="635" t="s">
        <v>127</v>
      </c>
      <c r="H6" s="623">
        <f>IF(ISBLANK(C7),"",C7)</f>
        <v>2679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5318</v>
      </c>
      <c r="C7" s="1034">
        <v>2679</v>
      </c>
      <c r="D7" s="617">
        <v>2639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2639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2679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2022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2022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/>
      <c r="D4" s="600">
        <v>1</v>
      </c>
      <c r="E4" s="599">
        <v>1</v>
      </c>
      <c r="F4" s="600"/>
      <c r="G4" s="600"/>
    </row>
    <row r="5" spans="1:10" x14ac:dyDescent="0.25">
      <c r="A5" s="286">
        <v>2022</v>
      </c>
      <c r="B5" s="751">
        <v>6</v>
      </c>
      <c r="C5" s="751"/>
      <c r="D5" s="751">
        <v>1</v>
      </c>
      <c r="E5" s="753">
        <v>1</v>
      </c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1</v>
      </c>
      <c r="E11" s="103">
        <f>A4</f>
        <v>2021</v>
      </c>
      <c r="F11" s="80">
        <f>IF(ISBLANK(B4),"",B4)</f>
        <v>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>
        <f>IF(ISBLANK(E5),"",E5)</f>
        <v>1</v>
      </c>
      <c r="E19" s="103">
        <f t="shared" ref="E19:E20" si="5">A5</f>
        <v>2022</v>
      </c>
      <c r="F19" s="104" t="str">
        <f>IF(ISBLANK(C5),"",C5)</f>
        <v/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1297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626</v>
      </c>
    </row>
    <row r="17" spans="2:3" x14ac:dyDescent="0.25">
      <c r="B17" s="253">
        <v>2022</v>
      </c>
      <c r="C17" s="1100">
        <v>570</v>
      </c>
    </row>
    <row r="18" spans="2:3" x14ac:dyDescent="0.25">
      <c r="B18" s="253">
        <v>2023</v>
      </c>
      <c r="C18" s="1100">
        <v>535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626</v>
      </c>
    </row>
    <row r="22" spans="2:3" x14ac:dyDescent="0.25">
      <c r="B22" s="636">
        <f>B17</f>
        <v>2022</v>
      </c>
      <c r="C22" s="636">
        <f t="shared" ref="C22:C23" si="0">IF(ISBLANK(C17),"",C17)</f>
        <v>570</v>
      </c>
    </row>
    <row r="23" spans="2:3" x14ac:dyDescent="0.25">
      <c r="B23" s="636">
        <f>B18</f>
        <v>2023</v>
      </c>
      <c r="C23" s="636">
        <f t="shared" si="0"/>
        <v>535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17</v>
      </c>
      <c r="D5" s="55">
        <v>29</v>
      </c>
      <c r="E5" s="269">
        <f>SUM(B5:D5)</f>
        <v>57</v>
      </c>
      <c r="F5" s="71">
        <v>1484</v>
      </c>
      <c r="G5" s="70"/>
      <c r="H5" s="55"/>
      <c r="I5" s="110"/>
      <c r="J5" s="71"/>
    </row>
    <row r="6" spans="1:10" x14ac:dyDescent="0.25">
      <c r="A6" s="286">
        <v>2022</v>
      </c>
      <c r="B6" s="757">
        <v>8</v>
      </c>
      <c r="C6" s="758">
        <v>18</v>
      </c>
      <c r="D6" s="758">
        <v>37</v>
      </c>
      <c r="E6" s="270">
        <f>SUM(B6:D6)</f>
        <v>63</v>
      </c>
      <c r="F6" s="214">
        <v>1304</v>
      </c>
      <c r="G6" s="457"/>
      <c r="H6" s="458"/>
      <c r="I6" s="763"/>
      <c r="J6" s="214"/>
    </row>
    <row r="7" spans="1:10" x14ac:dyDescent="0.25">
      <c r="A7" s="218">
        <v>2023</v>
      </c>
      <c r="B7" s="167">
        <v>16</v>
      </c>
      <c r="C7" s="94">
        <v>17</v>
      </c>
      <c r="D7" s="94">
        <v>22</v>
      </c>
      <c r="E7" s="447">
        <f>SUM(B7:D7)</f>
        <v>55</v>
      </c>
      <c r="F7" s="168">
        <v>1297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1304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1297</v>
      </c>
      <c r="C15" s="28"/>
      <c r="D15" s="28"/>
      <c r="F15" s="626" t="s">
        <v>1527</v>
      </c>
      <c r="G15" s="622">
        <f>IF(ISBLANK(C7),"",C7)</f>
        <v>17</v>
      </c>
      <c r="I15" s="626" t="s">
        <v>1538</v>
      </c>
      <c r="J15" s="622">
        <f>IF(ISBLANK(C7),"",C7)</f>
        <v>17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22</v>
      </c>
      <c r="I16" s="627" t="s">
        <v>1539</v>
      </c>
      <c r="J16" s="623">
        <f>IF(ISBLANK(D7),"",D7)</f>
        <v>22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/>
      <c r="D5" s="643">
        <v>582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682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/>
      <c r="D7" s="617">
        <v>665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42</v>
      </c>
      <c r="D4" s="655"/>
      <c r="E4" s="655">
        <v>77</v>
      </c>
      <c r="F4" s="655"/>
      <c r="G4" s="655">
        <v>7</v>
      </c>
      <c r="H4" s="655">
        <v>1</v>
      </c>
      <c r="I4" s="655">
        <v>1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48</v>
      </c>
      <c r="D5" s="602"/>
      <c r="E5" s="602">
        <v>78</v>
      </c>
      <c r="F5" s="602"/>
      <c r="G5" s="602">
        <v>7</v>
      </c>
      <c r="H5" s="602">
        <v>1</v>
      </c>
      <c r="I5" s="602">
        <v>1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57</v>
      </c>
      <c r="D6" s="617"/>
      <c r="E6" s="617">
        <v>73</v>
      </c>
      <c r="F6" s="617"/>
      <c r="G6" s="617">
        <v>5</v>
      </c>
      <c r="H6" s="617"/>
      <c r="I6" s="617">
        <v>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660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631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601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660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631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2024-04-26T07:36:58Z</dcterms:modified>
</cp:coreProperties>
</file>